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USASNCs\USASNC 2016\"/>
    </mc:Choice>
  </mc:AlternateContent>
  <bookViews>
    <workbookView xWindow="240" yWindow="30" windowWidth="20115" windowHeight="8010" firstSheet="7" activeTab="13"/>
  </bookViews>
  <sheets>
    <sheet name="WAR" sheetId="1" r:id="rId1"/>
    <sheet name="Standard" sheetId="3" r:id="rId2"/>
    <sheet name="Jr Sport" sheetId="4" r:id="rId3"/>
    <sheet name="Center" sheetId="13" r:id="rId4"/>
    <sheet name="3x40" sheetId="2" r:id="rId5"/>
    <sheet name="MAP" sheetId="7" r:id="rId6"/>
    <sheet name="WAP" sheetId="6" r:id="rId7"/>
    <sheet name="W Prone" sheetId="9" r:id="rId8"/>
    <sheet name="M Prone" sheetId="8" r:id="rId9"/>
    <sheet name="Rapid" sheetId="16" r:id="rId10"/>
    <sheet name="MAR" sheetId="18" r:id="rId11"/>
    <sheet name="3x20" sheetId="17" r:id="rId12"/>
    <sheet name="Free" sheetId="20" r:id="rId13"/>
    <sheet name="Sport" sheetId="19" r:id="rId14"/>
  </sheets>
  <calcPr calcId="152511"/>
</workbook>
</file>

<file path=xl/calcChain.xml><?xml version="1.0" encoding="utf-8"?>
<calcChain xmlns="http://schemas.openxmlformats.org/spreadsheetml/2006/main">
  <c r="X68" i="19" l="1"/>
  <c r="W68" i="19"/>
  <c r="AB68" i="19" s="1"/>
  <c r="X67" i="19"/>
  <c r="W67" i="19"/>
  <c r="AB67" i="19" s="1"/>
  <c r="X66" i="19"/>
  <c r="W66" i="19"/>
  <c r="AB66" i="19" s="1"/>
  <c r="X65" i="19"/>
  <c r="W65" i="19"/>
  <c r="AB65" i="19" s="1"/>
  <c r="X64" i="19"/>
  <c r="W64" i="19"/>
  <c r="AB64" i="19" s="1"/>
  <c r="X63" i="19"/>
  <c r="W63" i="19"/>
  <c r="AB63" i="19" s="1"/>
  <c r="X62" i="19"/>
  <c r="W62" i="19"/>
  <c r="AB62" i="19" s="1"/>
  <c r="X61" i="19"/>
  <c r="W61" i="19"/>
  <c r="AB61" i="19" s="1"/>
  <c r="X43" i="19" l="1"/>
  <c r="W43" i="19"/>
  <c r="X42" i="19"/>
  <c r="W42" i="19"/>
  <c r="X41" i="19"/>
  <c r="W41" i="19"/>
  <c r="X40" i="19"/>
  <c r="W40" i="19"/>
  <c r="X39" i="19"/>
  <c r="W39" i="19"/>
  <c r="X38" i="19"/>
  <c r="W38" i="19"/>
  <c r="X37" i="19"/>
  <c r="W37" i="19"/>
  <c r="X36" i="19"/>
  <c r="W36" i="19"/>
  <c r="X35" i="19"/>
  <c r="W35" i="19"/>
  <c r="X34" i="19"/>
  <c r="W34" i="19"/>
  <c r="X33" i="19"/>
  <c r="W33" i="19"/>
  <c r="X32" i="19"/>
  <c r="W32" i="19"/>
  <c r="X31" i="19"/>
  <c r="W31" i="19"/>
  <c r="X30" i="19"/>
  <c r="W30" i="19"/>
  <c r="X29" i="19"/>
  <c r="W29" i="19"/>
  <c r="X28" i="19"/>
  <c r="W28" i="19"/>
  <c r="X27" i="19"/>
  <c r="W27" i="19"/>
  <c r="X26" i="19"/>
  <c r="W26" i="19"/>
  <c r="AB26" i="19" s="1"/>
  <c r="X25" i="19"/>
  <c r="W25" i="19"/>
  <c r="AB25" i="19" s="1"/>
  <c r="X24" i="19"/>
  <c r="W24" i="19"/>
  <c r="AB24" i="19" s="1"/>
  <c r="X23" i="19"/>
  <c r="W23" i="19"/>
  <c r="AB23" i="19" s="1"/>
  <c r="X22" i="19"/>
  <c r="W22" i="19"/>
  <c r="AB22" i="19" s="1"/>
  <c r="X20" i="19"/>
  <c r="W20" i="19"/>
  <c r="AB20" i="19" s="1"/>
  <c r="X21" i="19"/>
  <c r="W21" i="19"/>
  <c r="AB21" i="19" s="1"/>
  <c r="X19" i="19"/>
  <c r="W19" i="19"/>
  <c r="AB19" i="19" s="1"/>
  <c r="AA60" i="20" l="1"/>
  <c r="AA65" i="20"/>
  <c r="X67" i="20"/>
  <c r="W67" i="20"/>
  <c r="X66" i="20"/>
  <c r="W66" i="20"/>
  <c r="AA66" i="20" s="1"/>
  <c r="X65" i="20"/>
  <c r="W65" i="20"/>
  <c r="X64" i="20"/>
  <c r="W64" i="20"/>
  <c r="AA64" i="20" s="1"/>
  <c r="X63" i="20"/>
  <c r="W63" i="20"/>
  <c r="AA63" i="20" s="1"/>
  <c r="X62" i="20"/>
  <c r="W62" i="20"/>
  <c r="AA62" i="20" s="1"/>
  <c r="X60" i="20"/>
  <c r="W60" i="20"/>
  <c r="X61" i="20"/>
  <c r="W61" i="20"/>
  <c r="AA61" i="20" s="1"/>
  <c r="X59" i="20"/>
  <c r="W59" i="20"/>
  <c r="AA59" i="20" s="1"/>
  <c r="W19" i="20" l="1"/>
  <c r="AA19" i="20" s="1"/>
  <c r="X19" i="20"/>
  <c r="W21" i="20"/>
  <c r="AA21" i="20" s="1"/>
  <c r="X21" i="20"/>
  <c r="W22" i="20"/>
  <c r="AA22" i="20" s="1"/>
  <c r="X22" i="20"/>
  <c r="W27" i="20"/>
  <c r="X27" i="20"/>
  <c r="W25" i="20"/>
  <c r="AA25" i="20" s="1"/>
  <c r="X25" i="20"/>
  <c r="W24" i="20"/>
  <c r="AA24" i="20" s="1"/>
  <c r="X24" i="20"/>
  <c r="W26" i="20"/>
  <c r="AA26" i="20" s="1"/>
  <c r="X26" i="20"/>
  <c r="W23" i="20"/>
  <c r="AA23" i="20" s="1"/>
  <c r="X23" i="20"/>
  <c r="W28" i="20"/>
  <c r="X28" i="20"/>
  <c r="W32" i="20"/>
  <c r="X32" i="20"/>
  <c r="W35" i="20"/>
  <c r="X35" i="20"/>
  <c r="W29" i="20"/>
  <c r="X29" i="20"/>
  <c r="W33" i="20"/>
  <c r="X33" i="20"/>
  <c r="W34" i="20"/>
  <c r="X34" i="20"/>
  <c r="W36" i="20"/>
  <c r="X36" i="20"/>
  <c r="W31" i="20"/>
  <c r="X31" i="20"/>
  <c r="W30" i="20"/>
  <c r="X30" i="20"/>
  <c r="W37" i="20"/>
  <c r="X37" i="20"/>
  <c r="W39" i="20"/>
  <c r="X39" i="20"/>
  <c r="W38" i="20"/>
  <c r="X38" i="20"/>
  <c r="W40" i="20"/>
  <c r="X40" i="20"/>
  <c r="W41" i="20"/>
  <c r="X41" i="20"/>
  <c r="W42" i="20"/>
  <c r="X42" i="20"/>
  <c r="W44" i="20"/>
  <c r="X44" i="20"/>
  <c r="W43" i="20"/>
  <c r="X43" i="20"/>
  <c r="X20" i="20"/>
  <c r="W20" i="20"/>
  <c r="AA20" i="20" s="1"/>
  <c r="X317" i="17" l="1"/>
  <c r="W317" i="17"/>
  <c r="X316" i="17"/>
  <c r="W316" i="17"/>
  <c r="X315" i="17"/>
  <c r="W315" i="17"/>
  <c r="X314" i="17"/>
  <c r="W314" i="17"/>
  <c r="X313" i="17"/>
  <c r="W313" i="17"/>
  <c r="X312" i="17"/>
  <c r="W312" i="17"/>
  <c r="X311" i="17"/>
  <c r="W311" i="17"/>
  <c r="X310" i="17"/>
  <c r="W310" i="17"/>
  <c r="X309" i="17"/>
  <c r="W309" i="17"/>
  <c r="X308" i="17"/>
  <c r="W308" i="17"/>
  <c r="X307" i="17"/>
  <c r="W307" i="17"/>
  <c r="X306" i="17"/>
  <c r="W306" i="17"/>
  <c r="X305" i="17"/>
  <c r="W305" i="17"/>
  <c r="X304" i="17"/>
  <c r="W304" i="17"/>
  <c r="X303" i="17"/>
  <c r="W303" i="17"/>
  <c r="X302" i="17"/>
  <c r="W302" i="17"/>
  <c r="X301" i="17"/>
  <c r="W301" i="17"/>
  <c r="X300" i="17"/>
  <c r="W300" i="17"/>
  <c r="X299" i="17"/>
  <c r="W299" i="17"/>
  <c r="X298" i="17"/>
  <c r="W298" i="17"/>
  <c r="X297" i="17"/>
  <c r="W297" i="17"/>
  <c r="X296" i="17"/>
  <c r="W296" i="17"/>
  <c r="X295" i="17"/>
  <c r="W295" i="17"/>
  <c r="X294" i="17"/>
  <c r="W294" i="17"/>
  <c r="X293" i="17"/>
  <c r="W293" i="17"/>
  <c r="X292" i="17"/>
  <c r="W292" i="17"/>
  <c r="X291" i="17"/>
  <c r="W291" i="17"/>
  <c r="X290" i="17"/>
  <c r="W290" i="17"/>
  <c r="X289" i="17"/>
  <c r="W289" i="17"/>
  <c r="X288" i="17"/>
  <c r="W288" i="17"/>
  <c r="X287" i="17"/>
  <c r="W287" i="17"/>
  <c r="X286" i="17"/>
  <c r="W286" i="17"/>
  <c r="X285" i="17"/>
  <c r="W285" i="17"/>
  <c r="X284" i="17"/>
  <c r="W284" i="17"/>
  <c r="X283" i="17"/>
  <c r="W283" i="17"/>
  <c r="X282" i="17"/>
  <c r="W282" i="17"/>
  <c r="X281" i="17"/>
  <c r="W281" i="17"/>
  <c r="X280" i="17"/>
  <c r="W280" i="17"/>
  <c r="X279" i="17"/>
  <c r="W279" i="17"/>
  <c r="X278" i="17"/>
  <c r="W278" i="17"/>
  <c r="X277" i="17"/>
  <c r="W277" i="17"/>
  <c r="X276" i="17"/>
  <c r="W276" i="17"/>
  <c r="X275" i="17"/>
  <c r="W275" i="17"/>
  <c r="X274" i="17"/>
  <c r="W274" i="17"/>
  <c r="X273" i="17"/>
  <c r="W273" i="17"/>
  <c r="X272" i="17"/>
  <c r="W272" i="17"/>
  <c r="X271" i="17"/>
  <c r="W271" i="17"/>
  <c r="X270" i="17"/>
  <c r="W270" i="17"/>
  <c r="X269" i="17"/>
  <c r="W269" i="17"/>
  <c r="X268" i="17"/>
  <c r="W268" i="17"/>
  <c r="X267" i="17"/>
  <c r="W267" i="17"/>
  <c r="X266" i="17"/>
  <c r="W266" i="17"/>
  <c r="X265" i="17"/>
  <c r="W265" i="17"/>
  <c r="X264" i="17"/>
  <c r="W264" i="17"/>
  <c r="X263" i="17"/>
  <c r="W263" i="17"/>
  <c r="X262" i="17"/>
  <c r="W262" i="17"/>
  <c r="X261" i="17"/>
  <c r="W261" i="17"/>
  <c r="X260" i="17"/>
  <c r="W260" i="17"/>
  <c r="X259" i="17"/>
  <c r="W259" i="17"/>
  <c r="X258" i="17"/>
  <c r="W258" i="17"/>
  <c r="X257" i="17"/>
  <c r="W257" i="17"/>
  <c r="X256" i="17"/>
  <c r="W256" i="17"/>
  <c r="X255" i="17"/>
  <c r="W255" i="17"/>
  <c r="X254" i="17"/>
  <c r="W254" i="17"/>
  <c r="X253" i="17"/>
  <c r="W253" i="17"/>
  <c r="X252" i="17"/>
  <c r="W252" i="17"/>
  <c r="X251" i="17"/>
  <c r="W251" i="17"/>
  <c r="X250" i="17"/>
  <c r="W250" i="17"/>
  <c r="X249" i="17"/>
  <c r="W249" i="17"/>
  <c r="X248" i="17"/>
  <c r="W248" i="17"/>
  <c r="X247" i="17"/>
  <c r="W247" i="17"/>
  <c r="AA247" i="17" s="1"/>
  <c r="X246" i="17"/>
  <c r="W246" i="17"/>
  <c r="AA246" i="17" s="1"/>
  <c r="X244" i="17"/>
  <c r="W244" i="17"/>
  <c r="AA244" i="17" s="1"/>
  <c r="X245" i="17"/>
  <c r="W245" i="17"/>
  <c r="AA245" i="17" s="1"/>
  <c r="X243" i="17"/>
  <c r="W243" i="17"/>
  <c r="AA243" i="17" s="1"/>
  <c r="X242" i="17"/>
  <c r="W242" i="17"/>
  <c r="AA242" i="17" s="1"/>
  <c r="X241" i="17"/>
  <c r="W241" i="17"/>
  <c r="AA241" i="17" s="1"/>
  <c r="X240" i="17"/>
  <c r="W240" i="17"/>
  <c r="AA240" i="17" s="1"/>
  <c r="W63" i="17"/>
  <c r="X63" i="17"/>
  <c r="W67" i="17"/>
  <c r="X67" i="17"/>
  <c r="W71" i="17"/>
  <c r="X71" i="17"/>
  <c r="W75" i="17"/>
  <c r="X75" i="17"/>
  <c r="W77" i="17"/>
  <c r="X77" i="17"/>
  <c r="W78" i="17"/>
  <c r="X78" i="17"/>
  <c r="W83" i="17"/>
  <c r="X83" i="17"/>
  <c r="W85" i="17"/>
  <c r="X85" i="17"/>
  <c r="W87" i="17"/>
  <c r="X87" i="17"/>
  <c r="W89" i="17"/>
  <c r="X89" i="17"/>
  <c r="W93" i="17"/>
  <c r="X93" i="17"/>
  <c r="W88" i="17"/>
  <c r="X88" i="17"/>
  <c r="W97" i="17"/>
  <c r="X97" i="17"/>
  <c r="W82" i="17"/>
  <c r="X82" i="17"/>
  <c r="W100" i="17"/>
  <c r="X100" i="17"/>
  <c r="W96" i="17"/>
  <c r="X96" i="17"/>
  <c r="W81" i="17"/>
  <c r="X81" i="17"/>
  <c r="W84" i="17"/>
  <c r="X84" i="17"/>
  <c r="W86" i="17"/>
  <c r="X86" i="17"/>
  <c r="W90" i="17"/>
  <c r="X90" i="17"/>
  <c r="W98" i="17"/>
  <c r="X98" i="17"/>
  <c r="W104" i="17"/>
  <c r="X104" i="17"/>
  <c r="W107" i="17"/>
  <c r="X107" i="17"/>
  <c r="W99" i="17"/>
  <c r="X99" i="17"/>
  <c r="W95" i="17"/>
  <c r="X95" i="17"/>
  <c r="W92" i="17"/>
  <c r="X92" i="17"/>
  <c r="W103" i="17"/>
  <c r="X103" i="17"/>
  <c r="W91" i="17"/>
  <c r="X91" i="17"/>
  <c r="W94" i="17"/>
  <c r="X94" i="17"/>
  <c r="W108" i="17"/>
  <c r="X108" i="17"/>
  <c r="W102" i="17"/>
  <c r="X102" i="17"/>
  <c r="W101" i="17"/>
  <c r="X101" i="17"/>
  <c r="W105" i="17"/>
  <c r="X105" i="17"/>
  <c r="W111" i="17"/>
  <c r="X111" i="17"/>
  <c r="W115" i="17"/>
  <c r="X115" i="17"/>
  <c r="W106" i="17"/>
  <c r="X106" i="17"/>
  <c r="W114" i="17"/>
  <c r="X114" i="17"/>
  <c r="W113" i="17"/>
  <c r="X113" i="17"/>
  <c r="W110" i="17"/>
  <c r="X110" i="17"/>
  <c r="W112" i="17"/>
  <c r="X112" i="17"/>
  <c r="W109" i="17"/>
  <c r="X109" i="17"/>
  <c r="W118" i="17"/>
  <c r="X118" i="17"/>
  <c r="W116" i="17"/>
  <c r="X116" i="17"/>
  <c r="W120" i="17"/>
  <c r="X120" i="17"/>
  <c r="W117" i="17"/>
  <c r="X117" i="17"/>
  <c r="W119" i="17"/>
  <c r="X119" i="17"/>
  <c r="X176" i="17" l="1"/>
  <c r="W176" i="17"/>
  <c r="X175" i="17"/>
  <c r="W175" i="17"/>
  <c r="X174" i="17"/>
  <c r="W174" i="17"/>
  <c r="X173" i="17"/>
  <c r="W173" i="17"/>
  <c r="X172" i="17"/>
  <c r="W172" i="17"/>
  <c r="X171" i="17"/>
  <c r="W171" i="17"/>
  <c r="X170" i="17"/>
  <c r="W170" i="17"/>
  <c r="X169" i="17"/>
  <c r="W169" i="17"/>
  <c r="X168" i="17"/>
  <c r="W168" i="17"/>
  <c r="X167" i="17"/>
  <c r="W167" i="17"/>
  <c r="X166" i="17"/>
  <c r="W166" i="17"/>
  <c r="X165" i="17"/>
  <c r="W165" i="17"/>
  <c r="X164" i="17"/>
  <c r="W164" i="17"/>
  <c r="X163" i="17"/>
  <c r="W163" i="17"/>
  <c r="X162" i="17"/>
  <c r="W162" i="17"/>
  <c r="X161" i="17"/>
  <c r="W161" i="17"/>
  <c r="X160" i="17"/>
  <c r="W160" i="17"/>
  <c r="X159" i="17"/>
  <c r="W159" i="17"/>
  <c r="X158" i="17"/>
  <c r="W158" i="17"/>
  <c r="X157" i="17"/>
  <c r="W157" i="17"/>
  <c r="X156" i="17"/>
  <c r="W156" i="17"/>
  <c r="X155" i="17"/>
  <c r="W155" i="17"/>
  <c r="X154" i="17"/>
  <c r="W154" i="17"/>
  <c r="X153" i="17"/>
  <c r="W153" i="17"/>
  <c r="X152" i="17"/>
  <c r="W152" i="17"/>
  <c r="X151" i="17"/>
  <c r="W151" i="17"/>
  <c r="X150" i="17"/>
  <c r="W150" i="17"/>
  <c r="AA150" i="17" s="1"/>
  <c r="X149" i="17"/>
  <c r="W149" i="17"/>
  <c r="AA149" i="17" s="1"/>
  <c r="X148" i="17"/>
  <c r="W148" i="17"/>
  <c r="AA148" i="17" s="1"/>
  <c r="X147" i="17"/>
  <c r="W147" i="17"/>
  <c r="AA147" i="17" s="1"/>
  <c r="X146" i="17"/>
  <c r="W146" i="17"/>
  <c r="AA146" i="17" s="1"/>
  <c r="X145" i="17"/>
  <c r="W145" i="17"/>
  <c r="AA145" i="17" s="1"/>
  <c r="X144" i="17"/>
  <c r="W144" i="17"/>
  <c r="AA144" i="17" s="1"/>
  <c r="X143" i="17"/>
  <c r="W143" i="17"/>
  <c r="AA143" i="17" s="1"/>
  <c r="U206" i="18" l="1"/>
  <c r="U205" i="18"/>
  <c r="U204" i="18"/>
  <c r="U203" i="18"/>
  <c r="U202" i="18"/>
  <c r="U201" i="18"/>
  <c r="U200" i="18"/>
  <c r="U199" i="18"/>
  <c r="U198" i="18"/>
  <c r="U197" i="18"/>
  <c r="U196" i="18"/>
  <c r="U195" i="18"/>
  <c r="U194" i="18"/>
  <c r="U193" i="18"/>
  <c r="U192" i="18"/>
  <c r="U191" i="18"/>
  <c r="U190" i="18"/>
  <c r="U189" i="18"/>
  <c r="U188" i="18"/>
  <c r="U187" i="18"/>
  <c r="U186" i="18"/>
  <c r="U185" i="18"/>
  <c r="U184" i="18"/>
  <c r="U183" i="18"/>
  <c r="U182" i="18"/>
  <c r="U181" i="18"/>
  <c r="U180" i="18"/>
  <c r="U179" i="18"/>
  <c r="U178" i="18"/>
  <c r="U177" i="18"/>
  <c r="U176" i="18"/>
  <c r="U175" i="18"/>
  <c r="U174" i="18"/>
  <c r="U173" i="18"/>
  <c r="U172" i="18"/>
  <c r="U171" i="18"/>
  <c r="U170" i="18"/>
  <c r="U169" i="18"/>
  <c r="U168" i="18"/>
  <c r="U167" i="18"/>
  <c r="U166" i="18"/>
  <c r="U165" i="18"/>
  <c r="U164" i="18"/>
  <c r="U163" i="18"/>
  <c r="U162" i="18"/>
  <c r="U161" i="18"/>
  <c r="U160" i="18"/>
  <c r="U159" i="18"/>
  <c r="U158" i="18"/>
  <c r="U157" i="18"/>
  <c r="U156" i="18"/>
  <c r="U155" i="18"/>
  <c r="U154" i="18"/>
  <c r="U153" i="18"/>
  <c r="X153" i="18" s="1"/>
  <c r="U152" i="18"/>
  <c r="X152" i="18" s="1"/>
  <c r="U149" i="18"/>
  <c r="X149" i="18" s="1"/>
  <c r="U150" i="18"/>
  <c r="X150" i="18" s="1"/>
  <c r="U151" i="18"/>
  <c r="X151" i="18" s="1"/>
  <c r="U148" i="18"/>
  <c r="X148" i="18" s="1"/>
  <c r="U147" i="18"/>
  <c r="X147" i="18" s="1"/>
  <c r="U146" i="18"/>
  <c r="X146" i="18" s="1"/>
  <c r="U78" i="18"/>
  <c r="U94" i="18"/>
  <c r="U92" i="18"/>
  <c r="U108" i="18"/>
  <c r="U69" i="18"/>
  <c r="U89" i="18"/>
  <c r="U101" i="18"/>
  <c r="U106" i="18"/>
  <c r="U72" i="18"/>
  <c r="U90" i="18"/>
  <c r="U103" i="18"/>
  <c r="U60" i="18"/>
  <c r="U74" i="18"/>
  <c r="U87" i="18"/>
  <c r="U109" i="18"/>
  <c r="U66" i="18"/>
  <c r="U93" i="18"/>
  <c r="U104" i="18"/>
  <c r="U88" i="18"/>
  <c r="U110" i="18"/>
  <c r="U97" i="18"/>
  <c r="U99" i="18"/>
  <c r="U79" i="18"/>
  <c r="U98" i="18"/>
  <c r="U107" i="18"/>
  <c r="U82" i="18"/>
  <c r="U77" i="18"/>
  <c r="U91" i="18"/>
  <c r="U67" i="18"/>
  <c r="U71" i="18"/>
  <c r="U102" i="18"/>
  <c r="U105" i="18"/>
  <c r="U80" i="18"/>
  <c r="U84" i="18"/>
  <c r="U85" i="18"/>
  <c r="U81" i="18"/>
  <c r="U86" i="18"/>
  <c r="U70" i="18"/>
  <c r="U83" i="18"/>
  <c r="U100" i="18"/>
  <c r="U65" i="18"/>
  <c r="U96" i="18"/>
  <c r="U95" i="18"/>
  <c r="U111" i="18"/>
  <c r="U76" i="18"/>
  <c r="W72" i="17"/>
  <c r="W27" i="17"/>
  <c r="AA27" i="17" s="1"/>
  <c r="X27" i="17"/>
  <c r="W25" i="17"/>
  <c r="AA25" i="17" s="1"/>
  <c r="X25" i="17"/>
  <c r="W29" i="17"/>
  <c r="AA29" i="17" s="1"/>
  <c r="X29" i="17"/>
  <c r="W31" i="17"/>
  <c r="AA31" i="17" s="1"/>
  <c r="X31" i="17"/>
  <c r="W40" i="17"/>
  <c r="X40" i="17"/>
  <c r="W34" i="17"/>
  <c r="X34" i="17"/>
  <c r="W30" i="17"/>
  <c r="AA30" i="17" s="1"/>
  <c r="X30" i="17"/>
  <c r="W35" i="17"/>
  <c r="X35" i="17"/>
  <c r="W38" i="17"/>
  <c r="X38" i="17"/>
  <c r="W48" i="17"/>
  <c r="X48" i="17"/>
  <c r="W37" i="17"/>
  <c r="X37" i="17"/>
  <c r="W53" i="17"/>
  <c r="X53" i="17"/>
  <c r="W39" i="17"/>
  <c r="X39" i="17"/>
  <c r="W32" i="17"/>
  <c r="AA32" i="17" s="1"/>
  <c r="X32" i="17"/>
  <c r="W33" i="17"/>
  <c r="X33" i="17"/>
  <c r="W45" i="17"/>
  <c r="X45" i="17"/>
  <c r="W41" i="17"/>
  <c r="X41" i="17"/>
  <c r="W36" i="17"/>
  <c r="X36" i="17"/>
  <c r="W51" i="17"/>
  <c r="X51" i="17"/>
  <c r="W43" i="17"/>
  <c r="X43" i="17"/>
  <c r="W46" i="17"/>
  <c r="X46" i="17"/>
  <c r="W28" i="17"/>
  <c r="AA28" i="17" s="1"/>
  <c r="X28" i="17"/>
  <c r="W47" i="17"/>
  <c r="X47" i="17"/>
  <c r="W42" i="17"/>
  <c r="X42" i="17"/>
  <c r="W44" i="17"/>
  <c r="X44" i="17"/>
  <c r="W52" i="17"/>
  <c r="X52" i="17"/>
  <c r="W57" i="17"/>
  <c r="X57" i="17"/>
  <c r="W50" i="17"/>
  <c r="X50" i="17"/>
  <c r="W49" i="17"/>
  <c r="X49" i="17"/>
  <c r="W61" i="17"/>
  <c r="X61" i="17"/>
  <c r="W56" i="17"/>
  <c r="X56" i="17"/>
  <c r="W54" i="17"/>
  <c r="X54" i="17"/>
  <c r="W55" i="17"/>
  <c r="X55" i="17"/>
  <c r="W59" i="17"/>
  <c r="X59" i="17"/>
  <c r="W68" i="17"/>
  <c r="X68" i="17"/>
  <c r="W69" i="17"/>
  <c r="X69" i="17"/>
  <c r="W58" i="17"/>
  <c r="X58" i="17"/>
  <c r="W76" i="17"/>
  <c r="X76" i="17"/>
  <c r="W64" i="17"/>
  <c r="X64" i="17"/>
  <c r="W74" i="17"/>
  <c r="X74" i="17"/>
  <c r="W65" i="17"/>
  <c r="X65" i="17"/>
  <c r="W60" i="17"/>
  <c r="X60" i="17"/>
  <c r="W62" i="17"/>
  <c r="X62" i="17"/>
  <c r="W79" i="17"/>
  <c r="X79" i="17"/>
  <c r="W80" i="17"/>
  <c r="X80" i="17"/>
  <c r="X72" i="17"/>
  <c r="W66" i="17"/>
  <c r="X66" i="17"/>
  <c r="W70" i="17"/>
  <c r="X70" i="17"/>
  <c r="W73" i="17"/>
  <c r="X73" i="17"/>
  <c r="X26" i="17"/>
  <c r="W26" i="17"/>
  <c r="AA26" i="17" s="1"/>
  <c r="U61" i="18"/>
  <c r="U31" i="18"/>
  <c r="U51" i="18"/>
  <c r="U75" i="18"/>
  <c r="U35" i="18"/>
  <c r="U36" i="18"/>
  <c r="U56" i="18"/>
  <c r="U32" i="18"/>
  <c r="U43" i="18"/>
  <c r="U34" i="18"/>
  <c r="U64" i="18"/>
  <c r="U26" i="18"/>
  <c r="X26" i="18" s="1"/>
  <c r="U68" i="18"/>
  <c r="U55" i="18"/>
  <c r="U57" i="18"/>
  <c r="U41" i="18"/>
  <c r="U40" i="18"/>
  <c r="U33" i="18"/>
  <c r="U47" i="18"/>
  <c r="U59" i="18"/>
  <c r="U62" i="18"/>
  <c r="U38" i="18"/>
  <c r="U52" i="18"/>
  <c r="U25" i="18"/>
  <c r="X25" i="18" s="1"/>
  <c r="U46" i="18"/>
  <c r="U22" i="18"/>
  <c r="X22" i="18" s="1"/>
  <c r="U49" i="18"/>
  <c r="U44" i="18"/>
  <c r="U37" i="18"/>
  <c r="U28" i="18"/>
  <c r="X28" i="18" s="1"/>
  <c r="U63" i="18"/>
  <c r="U24" i="18"/>
  <c r="X24" i="18" s="1"/>
  <c r="U73" i="18"/>
  <c r="U53" i="18"/>
  <c r="U39" i="18"/>
  <c r="U45" i="18"/>
  <c r="U50" i="18"/>
  <c r="U48" i="18"/>
  <c r="U54" i="18"/>
  <c r="U58" i="18"/>
  <c r="U30" i="18"/>
  <c r="U42" i="18"/>
  <c r="U27" i="18"/>
  <c r="X27" i="18" s="1"/>
  <c r="U29" i="18"/>
  <c r="U21" i="18"/>
  <c r="X21" i="18" s="1"/>
  <c r="U23" i="18"/>
  <c r="X23" i="18" s="1"/>
  <c r="X66" i="16" l="1"/>
  <c r="M66" i="16"/>
  <c r="X65" i="16"/>
  <c r="U65" i="16"/>
  <c r="M65" i="16"/>
  <c r="X64" i="16"/>
  <c r="U64" i="16"/>
  <c r="M64" i="16"/>
  <c r="X63" i="16"/>
  <c r="U63" i="16"/>
  <c r="M63" i="16"/>
  <c r="X62" i="16"/>
  <c r="U62" i="16"/>
  <c r="M62" i="16"/>
  <c r="X61" i="16"/>
  <c r="U61" i="16"/>
  <c r="M61" i="16"/>
  <c r="X60" i="16"/>
  <c r="U60" i="16"/>
  <c r="M60" i="16"/>
  <c r="X58" i="16"/>
  <c r="U58" i="16"/>
  <c r="M58" i="16"/>
  <c r="X59" i="16"/>
  <c r="U59" i="16"/>
  <c r="M59" i="16"/>
  <c r="X57" i="16"/>
  <c r="U57" i="16"/>
  <c r="M57" i="16"/>
  <c r="W61" i="16" l="1"/>
  <c r="AA61" i="16" s="1"/>
  <c r="W64" i="16"/>
  <c r="W59" i="16"/>
  <c r="AA59" i="16" s="1"/>
  <c r="W58" i="16"/>
  <c r="AA58" i="16" s="1"/>
  <c r="W60" i="16"/>
  <c r="AA60" i="16" s="1"/>
  <c r="W62" i="16"/>
  <c r="AA62" i="16" s="1"/>
  <c r="W65" i="16"/>
  <c r="W63" i="16"/>
  <c r="W57" i="16"/>
  <c r="AA57" i="16" s="1"/>
  <c r="X19" i="16" l="1"/>
  <c r="X14" i="16"/>
  <c r="X16" i="16"/>
  <c r="X15" i="16"/>
  <c r="X17" i="16"/>
  <c r="X20" i="16"/>
  <c r="X18" i="16"/>
  <c r="X21" i="16"/>
  <c r="X22" i="16"/>
  <c r="X26" i="16"/>
  <c r="X23" i="16"/>
  <c r="X24" i="16"/>
  <c r="X13" i="16"/>
  <c r="U19" i="16"/>
  <c r="U14" i="16"/>
  <c r="U16" i="16"/>
  <c r="U15" i="16"/>
  <c r="U17" i="16"/>
  <c r="U20" i="16"/>
  <c r="U18" i="16"/>
  <c r="U21" i="16"/>
  <c r="U22" i="16"/>
  <c r="U23" i="16"/>
  <c r="U24" i="16"/>
  <c r="U13" i="16"/>
  <c r="X150" i="8" l="1"/>
  <c r="X152" i="8"/>
  <c r="X155" i="8"/>
  <c r="X156" i="8"/>
  <c r="X153" i="8"/>
  <c r="X154" i="8"/>
  <c r="X157" i="8"/>
  <c r="X151" i="8"/>
  <c r="X26" i="8"/>
  <c r="X28" i="8"/>
  <c r="X27" i="8"/>
  <c r="X31" i="8"/>
  <c r="X29" i="8"/>
  <c r="X30" i="8"/>
  <c r="X32" i="8"/>
  <c r="X25" i="8"/>
  <c r="M22" i="16"/>
  <c r="W22" i="16" s="1"/>
  <c r="M20" i="16"/>
  <c r="W20" i="16" s="1"/>
  <c r="M13" i="16"/>
  <c r="W13" i="16" s="1"/>
  <c r="AA13" i="16" s="1"/>
  <c r="M23" i="16"/>
  <c r="W23" i="16" s="1"/>
  <c r="M14" i="16"/>
  <c r="W14" i="16" s="1"/>
  <c r="AA14" i="16" s="1"/>
  <c r="M21" i="16"/>
  <c r="W21" i="16" s="1"/>
  <c r="M25" i="16"/>
  <c r="M15" i="16"/>
  <c r="W15" i="16" s="1"/>
  <c r="AA15" i="16" s="1"/>
  <c r="M16" i="16"/>
  <c r="W16" i="16" s="1"/>
  <c r="AA16" i="16" s="1"/>
  <c r="M17" i="16"/>
  <c r="W17" i="16" s="1"/>
  <c r="AA17" i="16" s="1"/>
  <c r="M18" i="16"/>
  <c r="W18" i="16" s="1"/>
  <c r="AA18" i="16" s="1"/>
  <c r="M26" i="16"/>
  <c r="M24" i="16"/>
  <c r="W24" i="16" s="1"/>
  <c r="M19" i="16"/>
  <c r="W19" i="16" s="1"/>
  <c r="AJ201" i="2"/>
  <c r="AI201" i="2"/>
  <c r="T87" i="6"/>
  <c r="Q87" i="6"/>
  <c r="S87" i="6" s="1"/>
  <c r="T86" i="6"/>
  <c r="Q86" i="6"/>
  <c r="S86" i="6" s="1"/>
  <c r="T85" i="6"/>
  <c r="Q85" i="6"/>
  <c r="S85" i="6" s="1"/>
  <c r="T84" i="6"/>
  <c r="Q84" i="6"/>
  <c r="S84" i="6" s="1"/>
  <c r="T83" i="6"/>
  <c r="Q83" i="6"/>
  <c r="S83" i="6" s="1"/>
  <c r="T82" i="6"/>
  <c r="Q82" i="6"/>
  <c r="S82" i="6" s="1"/>
  <c r="T81" i="6"/>
  <c r="Q81" i="6"/>
  <c r="S81" i="6" s="1"/>
  <c r="T79" i="6"/>
  <c r="Q79" i="6"/>
  <c r="S79" i="6" s="1"/>
  <c r="W79" i="6" s="1"/>
  <c r="T78" i="6"/>
  <c r="Q78" i="6"/>
  <c r="S78" i="6" s="1"/>
  <c r="W78" i="6" s="1"/>
  <c r="T80" i="6"/>
  <c r="Q80" i="6"/>
  <c r="S80" i="6" s="1"/>
  <c r="W80" i="6" s="1"/>
  <c r="T77" i="6"/>
  <c r="Q77" i="6"/>
  <c r="S77" i="6" s="1"/>
  <c r="W77" i="6" s="1"/>
  <c r="T76" i="6"/>
  <c r="Q76" i="6"/>
  <c r="S76" i="6" s="1"/>
  <c r="W76" i="6" s="1"/>
  <c r="T74" i="6"/>
  <c r="Q74" i="6"/>
  <c r="S74" i="6" s="1"/>
  <c r="W74" i="6" s="1"/>
  <c r="T75" i="6"/>
  <c r="Q75" i="6"/>
  <c r="S75" i="6" s="1"/>
  <c r="W75" i="6" s="1"/>
  <c r="T73" i="6"/>
  <c r="Q73" i="6"/>
  <c r="S73" i="6" s="1"/>
  <c r="W73" i="6" s="1"/>
  <c r="T29" i="6"/>
  <c r="T28" i="6"/>
  <c r="T48" i="6"/>
  <c r="T25" i="6"/>
  <c r="T36" i="6"/>
  <c r="T38" i="6"/>
  <c r="T26" i="6"/>
  <c r="T52" i="6"/>
  <c r="T41" i="6"/>
  <c r="T31" i="6"/>
  <c r="T34" i="6"/>
  <c r="T32" i="6"/>
  <c r="T51" i="6"/>
  <c r="T49" i="6"/>
  <c r="T39" i="6"/>
  <c r="T37" i="6"/>
  <c r="T21" i="6"/>
  <c r="T44" i="6"/>
  <c r="T46" i="6"/>
  <c r="T43" i="6"/>
  <c r="T30" i="6"/>
  <c r="T40" i="6"/>
  <c r="T50" i="6"/>
  <c r="T27" i="6"/>
  <c r="T23" i="6"/>
  <c r="T24" i="6"/>
  <c r="T42" i="6"/>
  <c r="T22" i="6"/>
  <c r="T47" i="6"/>
  <c r="T45" i="6"/>
  <c r="T33" i="6"/>
  <c r="T35" i="6"/>
  <c r="Q33" i="6"/>
  <c r="S33" i="6" s="1"/>
  <c r="Q45" i="6"/>
  <c r="S45" i="6" s="1"/>
  <c r="Q47" i="6"/>
  <c r="S47" i="6" s="1"/>
  <c r="Q22" i="6"/>
  <c r="S22" i="6" s="1"/>
  <c r="W22" i="6" s="1"/>
  <c r="Q42" i="6"/>
  <c r="S42" i="6" s="1"/>
  <c r="Q24" i="6"/>
  <c r="S24" i="6" s="1"/>
  <c r="W24" i="6" s="1"/>
  <c r="Q23" i="6"/>
  <c r="S23" i="6" s="1"/>
  <c r="W23" i="6" s="1"/>
  <c r="Q27" i="6"/>
  <c r="S27" i="6" s="1"/>
  <c r="W27" i="6" s="1"/>
  <c r="Q50" i="6"/>
  <c r="S50" i="6" s="1"/>
  <c r="Q40" i="6"/>
  <c r="S40" i="6" s="1"/>
  <c r="Q30" i="6"/>
  <c r="S30" i="6" s="1"/>
  <c r="Q43" i="6"/>
  <c r="S43" i="6" s="1"/>
  <c r="Q46" i="6"/>
  <c r="S46" i="6" s="1"/>
  <c r="Q44" i="6"/>
  <c r="S44" i="6" s="1"/>
  <c r="Q21" i="6"/>
  <c r="S21" i="6" s="1"/>
  <c r="W21" i="6" s="1"/>
  <c r="Q37" i="6"/>
  <c r="S37" i="6" s="1"/>
  <c r="Q39" i="6"/>
  <c r="S39" i="6" s="1"/>
  <c r="Q49" i="6"/>
  <c r="S49" i="6" s="1"/>
  <c r="Q51" i="6"/>
  <c r="S51" i="6" s="1"/>
  <c r="Q32" i="6"/>
  <c r="S32" i="6" s="1"/>
  <c r="Q34" i="6"/>
  <c r="S34" i="6" s="1"/>
  <c r="Q31" i="6"/>
  <c r="S31" i="6" s="1"/>
  <c r="Q41" i="6"/>
  <c r="S41" i="6" s="1"/>
  <c r="Q52" i="6"/>
  <c r="S52" i="6" s="1"/>
  <c r="Q26" i="6"/>
  <c r="S26" i="6" s="1"/>
  <c r="W26" i="6" s="1"/>
  <c r="Q38" i="6"/>
  <c r="S38" i="6" s="1"/>
  <c r="Q36" i="6"/>
  <c r="S36" i="6" s="1"/>
  <c r="Q25" i="6"/>
  <c r="S25" i="6" s="1"/>
  <c r="W25" i="6" s="1"/>
  <c r="Q48" i="6"/>
  <c r="S48" i="6" s="1"/>
  <c r="Q28" i="6"/>
  <c r="S28" i="6" s="1"/>
  <c r="W28" i="6" s="1"/>
  <c r="Q29" i="6"/>
  <c r="S29" i="6" s="1"/>
  <c r="Q35" i="6"/>
  <c r="S35" i="6" s="1"/>
  <c r="T84" i="9" l="1"/>
  <c r="U84" i="9" s="1"/>
  <c r="T85" i="9"/>
  <c r="U85" i="9" s="1"/>
  <c r="T81" i="9"/>
  <c r="U81" i="9" s="1"/>
  <c r="T86" i="9"/>
  <c r="U86" i="9" s="1"/>
  <c r="T87" i="9"/>
  <c r="U87" i="9" s="1"/>
  <c r="T83" i="9"/>
  <c r="U83" i="9" s="1"/>
  <c r="AA102" i="7"/>
  <c r="AA104" i="7"/>
  <c r="AA103" i="7"/>
  <c r="AA105" i="7"/>
  <c r="AA106" i="7"/>
  <c r="AA107" i="7"/>
  <c r="AA108" i="7"/>
  <c r="AA21" i="7"/>
  <c r="AA22" i="7"/>
  <c r="AA23" i="7"/>
  <c r="AA25" i="7"/>
  <c r="AA24" i="7"/>
  <c r="AA26" i="7"/>
  <c r="AA27" i="7"/>
  <c r="AA20" i="7"/>
  <c r="AA101" i="7"/>
  <c r="U34" i="9"/>
  <c r="U30" i="9"/>
  <c r="U28" i="9"/>
  <c r="U32" i="9"/>
  <c r="U31" i="9"/>
  <c r="U33" i="9"/>
  <c r="U35" i="9"/>
  <c r="U38" i="9"/>
  <c r="U36" i="9"/>
  <c r="U37" i="9"/>
  <c r="U59" i="9"/>
  <c r="U39" i="9"/>
  <c r="U40" i="9"/>
  <c r="U41" i="9"/>
  <c r="U47" i="9"/>
  <c r="U48" i="9"/>
  <c r="U46" i="9"/>
  <c r="U49" i="9"/>
  <c r="U43" i="9"/>
  <c r="U51" i="9"/>
  <c r="U45" i="9"/>
  <c r="U50" i="9"/>
  <c r="U53" i="9"/>
  <c r="U58" i="9"/>
  <c r="U68" i="9"/>
  <c r="U57" i="9"/>
  <c r="U52" i="9"/>
  <c r="U60" i="9"/>
  <c r="U61" i="9"/>
  <c r="U56" i="9"/>
  <c r="U64" i="9"/>
  <c r="U44" i="9"/>
  <c r="U42" i="9"/>
  <c r="U55" i="9"/>
  <c r="U54" i="9"/>
  <c r="U63" i="9"/>
  <c r="U79" i="9"/>
  <c r="U75" i="9"/>
  <c r="U70" i="9"/>
  <c r="U71" i="9"/>
  <c r="U65" i="9"/>
  <c r="U62" i="9"/>
  <c r="U69" i="9"/>
  <c r="U72" i="9"/>
  <c r="U67" i="9"/>
  <c r="U66" i="9"/>
  <c r="U73" i="9"/>
  <c r="U76" i="9"/>
  <c r="U78" i="9"/>
  <c r="U74" i="9"/>
  <c r="U77" i="9"/>
  <c r="U80" i="9"/>
  <c r="U82" i="9"/>
  <c r="U29" i="9"/>
  <c r="AJ208" i="2" l="1"/>
  <c r="AI208" i="2"/>
  <c r="AJ207" i="2"/>
  <c r="AI207" i="2"/>
  <c r="AJ206" i="2"/>
  <c r="AI206" i="2"/>
  <c r="AJ205" i="2"/>
  <c r="AI205" i="2"/>
  <c r="AJ204" i="2"/>
  <c r="AI204" i="2"/>
  <c r="AJ203" i="2"/>
  <c r="AI203" i="2"/>
  <c r="AJ202" i="2"/>
  <c r="AI202" i="2"/>
  <c r="AJ200" i="2"/>
  <c r="AI200" i="2"/>
  <c r="AJ199" i="2"/>
  <c r="AI199" i="2"/>
  <c r="AJ198" i="2"/>
  <c r="AI198" i="2"/>
  <c r="AJ197" i="2"/>
  <c r="AI197" i="2"/>
  <c r="AJ196" i="2"/>
  <c r="AI196" i="2"/>
  <c r="AJ195" i="2"/>
  <c r="AI195" i="2"/>
  <c r="AJ194" i="2"/>
  <c r="AI194" i="2"/>
  <c r="AJ193" i="2"/>
  <c r="AI193" i="2"/>
  <c r="AJ192" i="2"/>
  <c r="AI192" i="2"/>
  <c r="AJ191" i="2"/>
  <c r="AI191" i="2"/>
  <c r="AJ190" i="2"/>
  <c r="AI190" i="2"/>
  <c r="AJ189" i="2"/>
  <c r="AI189" i="2"/>
  <c r="AJ188" i="2"/>
  <c r="AI188" i="2"/>
  <c r="AJ187" i="2"/>
  <c r="AI187" i="2"/>
  <c r="AJ186" i="2"/>
  <c r="AI186" i="2"/>
  <c r="AJ185" i="2"/>
  <c r="AI185" i="2"/>
  <c r="AJ184" i="2"/>
  <c r="AI184" i="2"/>
  <c r="AJ183" i="2"/>
  <c r="AI183" i="2"/>
  <c r="AJ182" i="2"/>
  <c r="AI182" i="2"/>
  <c r="AJ181" i="2"/>
  <c r="AI181" i="2"/>
  <c r="AJ180" i="2"/>
  <c r="AI180" i="2"/>
  <c r="AJ179" i="2"/>
  <c r="AI179" i="2"/>
  <c r="AJ178" i="2"/>
  <c r="AI178" i="2"/>
  <c r="AJ177" i="2"/>
  <c r="AI177" i="2"/>
  <c r="AJ176" i="2"/>
  <c r="AI176" i="2"/>
  <c r="AJ175" i="2"/>
  <c r="S175" i="2"/>
  <c r="AI175" i="2" s="1"/>
  <c r="AJ174" i="2"/>
  <c r="AI174" i="2"/>
  <c r="AJ173" i="2"/>
  <c r="AI173" i="2"/>
  <c r="AJ172" i="2"/>
  <c r="AI172" i="2"/>
  <c r="AJ171" i="2"/>
  <c r="AI171" i="2"/>
  <c r="AJ170" i="2"/>
  <c r="AI170" i="2"/>
  <c r="AJ169" i="2"/>
  <c r="AI169" i="2"/>
  <c r="AJ168" i="2"/>
  <c r="AI168" i="2"/>
  <c r="AJ167" i="2"/>
  <c r="AI167" i="2"/>
  <c r="AJ166" i="2"/>
  <c r="AI166" i="2"/>
  <c r="AJ165" i="2"/>
  <c r="AI165" i="2"/>
  <c r="AJ164" i="2"/>
  <c r="AI164" i="2"/>
  <c r="AJ163" i="2"/>
  <c r="AI163" i="2"/>
  <c r="AJ162" i="2"/>
  <c r="AI162" i="2"/>
  <c r="AJ161" i="2"/>
  <c r="AI161" i="2"/>
  <c r="AJ160" i="2"/>
  <c r="AI160" i="2"/>
  <c r="AJ159" i="2"/>
  <c r="AI159" i="2"/>
  <c r="AJ158" i="2"/>
  <c r="AI158" i="2"/>
  <c r="AM158" i="2" s="1"/>
  <c r="AJ157" i="2"/>
  <c r="AI157" i="2"/>
  <c r="AM157" i="2" s="1"/>
  <c r="AJ155" i="2"/>
  <c r="AI155" i="2"/>
  <c r="AM155" i="2" s="1"/>
  <c r="AJ156" i="2"/>
  <c r="AI156" i="2"/>
  <c r="AM156" i="2" s="1"/>
  <c r="AJ153" i="2"/>
  <c r="AI153" i="2"/>
  <c r="AM153" i="2" s="1"/>
  <c r="AJ154" i="2"/>
  <c r="AI154" i="2"/>
  <c r="AM154" i="2" s="1"/>
  <c r="AJ152" i="2"/>
  <c r="AI152" i="2"/>
  <c r="AM152" i="2" s="1"/>
  <c r="AJ151" i="2"/>
  <c r="AI151" i="2"/>
  <c r="AM151" i="2" s="1"/>
  <c r="AI76" i="2"/>
  <c r="AJ76" i="2"/>
  <c r="AI72" i="2"/>
  <c r="AJ72" i="2"/>
  <c r="AI87" i="2"/>
  <c r="AJ87" i="2"/>
  <c r="AI69" i="2"/>
  <c r="AJ69" i="2"/>
  <c r="AI70" i="2"/>
  <c r="AJ70" i="2"/>
  <c r="AI78" i="2"/>
  <c r="AJ78" i="2"/>
  <c r="AI80" i="2"/>
  <c r="AJ80" i="2"/>
  <c r="AI84" i="2"/>
  <c r="AJ84" i="2"/>
  <c r="AI81" i="2"/>
  <c r="AJ81" i="2"/>
  <c r="AI86" i="2"/>
  <c r="AJ86" i="2"/>
  <c r="AI82" i="2"/>
  <c r="AJ82" i="2"/>
  <c r="AI79" i="2"/>
  <c r="AJ79" i="2"/>
  <c r="AI77" i="2"/>
  <c r="AJ77" i="2"/>
  <c r="AI88" i="2"/>
  <c r="AJ88" i="2"/>
  <c r="AI90" i="2"/>
  <c r="AJ90" i="2"/>
  <c r="AI89" i="2"/>
  <c r="AJ89" i="2"/>
  <c r="AI85" i="2"/>
  <c r="AJ85" i="2"/>
  <c r="AI92" i="2"/>
  <c r="AJ92" i="2"/>
  <c r="AI91" i="2"/>
  <c r="AJ91" i="2"/>
  <c r="AI97" i="2"/>
  <c r="AJ97" i="2"/>
  <c r="AI99" i="2"/>
  <c r="AJ99" i="2"/>
  <c r="AI95" i="2"/>
  <c r="AJ95" i="2"/>
  <c r="AI93" i="2"/>
  <c r="AJ93" i="2"/>
  <c r="AI100" i="2"/>
  <c r="AJ100" i="2"/>
  <c r="AI94" i="2"/>
  <c r="AJ94" i="2"/>
  <c r="AI96" i="2"/>
  <c r="AJ96" i="2"/>
  <c r="AI98" i="2"/>
  <c r="AJ98" i="2"/>
  <c r="AI101" i="2"/>
  <c r="AJ101" i="2"/>
  <c r="AI102" i="2"/>
  <c r="AJ102" i="2"/>
  <c r="AI104" i="2"/>
  <c r="AJ104" i="2"/>
  <c r="AI103" i="2"/>
  <c r="AJ103" i="2"/>
  <c r="AI105" i="2"/>
  <c r="AJ105" i="2"/>
  <c r="AI106" i="2"/>
  <c r="AJ106" i="2"/>
  <c r="V11" i="13"/>
  <c r="W11" i="13"/>
  <c r="V12" i="13"/>
  <c r="W12" i="13"/>
  <c r="W10" i="13"/>
  <c r="V10" i="13"/>
  <c r="Q249" i="1"/>
  <c r="Q248" i="1"/>
  <c r="Q247" i="1"/>
  <c r="Q246" i="1"/>
  <c r="Q245" i="1"/>
  <c r="Q244" i="1"/>
  <c r="Q243" i="1"/>
  <c r="Q242" i="1"/>
  <c r="Q241" i="1"/>
  <c r="Q240" i="1"/>
  <c r="Q239" i="1"/>
  <c r="Q238" i="1"/>
  <c r="Q237" i="1"/>
  <c r="Q236" i="1"/>
  <c r="Q235" i="1"/>
  <c r="Q234" i="1"/>
  <c r="Q233" i="1"/>
  <c r="Q232" i="1"/>
  <c r="Q231" i="1"/>
  <c r="Q230" i="1"/>
  <c r="Q229" i="1"/>
  <c r="Q228" i="1"/>
  <c r="Q227" i="1"/>
  <c r="Q226" i="1"/>
  <c r="Q225" i="1"/>
  <c r="Q224" i="1"/>
  <c r="Q223" i="1"/>
  <c r="Q222" i="1"/>
  <c r="Q221" i="1"/>
  <c r="Q220" i="1"/>
  <c r="Q219" i="1"/>
  <c r="Q218" i="1"/>
  <c r="Q217" i="1"/>
  <c r="Q216" i="1"/>
  <c r="Q215" i="1"/>
  <c r="Q214" i="1"/>
  <c r="Q213" i="1"/>
  <c r="Q212" i="1"/>
  <c r="Q211" i="1"/>
  <c r="Q210" i="1"/>
  <c r="Q209" i="1"/>
  <c r="Q208" i="1"/>
  <c r="Q207" i="1"/>
  <c r="Q206" i="1"/>
  <c r="Q205" i="1"/>
  <c r="Q204" i="1"/>
  <c r="Q203" i="1"/>
  <c r="Q202" i="1"/>
  <c r="Q201" i="1"/>
  <c r="Q200" i="1"/>
  <c r="Q199" i="1"/>
  <c r="Q198" i="1"/>
  <c r="Q197" i="1"/>
  <c r="Q196" i="1"/>
  <c r="Q195" i="1"/>
  <c r="Q194" i="1"/>
  <c r="Q193" i="1"/>
  <c r="Q192" i="1"/>
  <c r="Q191" i="1"/>
  <c r="Q190" i="1"/>
  <c r="Q189" i="1"/>
  <c r="Q188" i="1"/>
  <c r="Q187" i="1"/>
  <c r="Q186" i="1"/>
  <c r="Q185" i="1"/>
  <c r="Q184" i="1"/>
  <c r="Q183" i="1"/>
  <c r="Q182" i="1"/>
  <c r="Q181" i="1"/>
  <c r="Q180" i="1"/>
  <c r="Q179" i="1"/>
  <c r="Q178" i="1"/>
  <c r="Q177" i="1"/>
  <c r="Q176" i="1"/>
  <c r="Q175" i="1"/>
  <c r="Q174" i="1"/>
  <c r="Q173" i="1"/>
  <c r="Q172" i="1"/>
  <c r="Q171" i="1"/>
  <c r="Q170" i="1"/>
  <c r="Q169" i="1"/>
  <c r="Q168" i="1"/>
  <c r="Q167" i="1"/>
  <c r="Q166" i="1"/>
  <c r="Q165" i="1"/>
  <c r="Q164" i="1"/>
  <c r="T164" i="1" s="1"/>
  <c r="Q161" i="1"/>
  <c r="T161" i="1" s="1"/>
  <c r="Q163" i="1"/>
  <c r="T163" i="1" s="1"/>
  <c r="Q162" i="1"/>
  <c r="T162" i="1" s="1"/>
  <c r="Q160" i="1"/>
  <c r="T160" i="1" s="1"/>
  <c r="Q159" i="1"/>
  <c r="T159" i="1" s="1"/>
  <c r="Q157" i="1"/>
  <c r="T157" i="1" s="1"/>
  <c r="Q158" i="1"/>
  <c r="T158" i="1" s="1"/>
  <c r="Q67" i="1" l="1"/>
  <c r="Q68" i="1"/>
  <c r="Q85" i="1"/>
  <c r="Q73" i="1"/>
  <c r="Q53" i="1"/>
  <c r="Q84" i="1"/>
  <c r="Q81" i="1"/>
  <c r="Q90" i="1"/>
  <c r="Q70" i="1"/>
  <c r="Q103" i="1"/>
  <c r="Q61" i="1"/>
  <c r="Q80" i="1"/>
  <c r="Q66" i="1"/>
  <c r="Q60" i="1"/>
  <c r="Q105" i="1"/>
  <c r="Q88" i="1"/>
  <c r="Q65" i="1"/>
  <c r="Q92" i="1"/>
  <c r="Q79" i="1"/>
  <c r="Q95" i="1"/>
  <c r="Q101" i="1"/>
  <c r="Q100" i="1"/>
  <c r="Q78" i="1"/>
  <c r="Q97" i="1"/>
  <c r="Q76" i="1"/>
  <c r="Q91" i="1"/>
  <c r="Q113" i="1"/>
  <c r="Q102" i="1"/>
  <c r="Q107" i="1"/>
  <c r="Q94" i="1"/>
  <c r="Q104" i="1"/>
  <c r="Q108" i="1"/>
  <c r="Q106" i="1"/>
  <c r="Q86" i="1"/>
  <c r="Q96" i="1"/>
  <c r="Q82" i="1"/>
  <c r="Q110" i="1"/>
  <c r="Q112" i="1"/>
  <c r="Q114" i="1"/>
  <c r="Q99" i="1"/>
  <c r="Q89" i="1"/>
  <c r="Q93" i="1"/>
  <c r="Q116" i="1"/>
  <c r="Q120" i="1"/>
  <c r="Q126" i="1"/>
  <c r="Q98" i="1"/>
  <c r="Q118" i="1"/>
  <c r="Q109" i="1"/>
  <c r="Q115" i="1"/>
  <c r="Q111" i="1"/>
  <c r="Q117" i="1"/>
  <c r="Q122" i="1"/>
  <c r="Q124" i="1"/>
  <c r="Q127" i="1"/>
  <c r="Q119" i="1"/>
  <c r="Q121" i="1"/>
  <c r="Q123" i="1"/>
  <c r="Q125" i="1"/>
  <c r="Q129" i="1"/>
  <c r="Q131" i="1"/>
  <c r="Q128" i="1"/>
  <c r="Q130" i="1"/>
  <c r="Q133" i="1"/>
  <c r="Q134" i="1"/>
  <c r="Q132" i="1"/>
  <c r="Q135" i="1"/>
  <c r="AJ27" i="2"/>
  <c r="AJ28" i="2"/>
  <c r="AJ31" i="2"/>
  <c r="AJ29" i="2"/>
  <c r="AJ30" i="2"/>
  <c r="AJ32" i="2"/>
  <c r="AJ33" i="2"/>
  <c r="AJ34" i="2"/>
  <c r="AJ35" i="2"/>
  <c r="AJ36" i="2"/>
  <c r="AJ37" i="2"/>
  <c r="AJ38" i="2"/>
  <c r="AJ39" i="2"/>
  <c r="AJ41" i="2"/>
  <c r="AJ40" i="2"/>
  <c r="AJ43" i="2"/>
  <c r="AJ42" i="2"/>
  <c r="AJ44" i="2"/>
  <c r="AJ45" i="2"/>
  <c r="AJ46" i="2"/>
  <c r="AJ47" i="2"/>
  <c r="AJ48" i="2"/>
  <c r="AJ49" i="2"/>
  <c r="AJ50" i="2"/>
  <c r="AJ51" i="2"/>
  <c r="AJ53" i="2"/>
  <c r="AJ52" i="2"/>
  <c r="AJ55" i="2"/>
  <c r="AJ54" i="2"/>
  <c r="AJ56" i="2"/>
  <c r="AJ57" i="2"/>
  <c r="AJ58" i="2"/>
  <c r="AJ59" i="2"/>
  <c r="AJ60" i="2"/>
  <c r="AJ61" i="2"/>
  <c r="AJ63" i="2"/>
  <c r="AJ62" i="2"/>
  <c r="AJ64" i="2"/>
  <c r="AJ65" i="2"/>
  <c r="AJ66" i="2"/>
  <c r="AJ67" i="2"/>
  <c r="AJ68" i="2"/>
  <c r="AJ71" i="2"/>
  <c r="AJ73" i="2"/>
  <c r="AJ75" i="2"/>
  <c r="AJ74" i="2"/>
  <c r="AJ83" i="2"/>
  <c r="AJ26" i="2"/>
  <c r="AI26" i="2"/>
  <c r="AM26" i="2" s="1"/>
  <c r="AI39" i="2"/>
  <c r="AI30" i="2"/>
  <c r="AM30" i="2" s="1"/>
  <c r="AI29" i="2"/>
  <c r="AM29" i="2" s="1"/>
  <c r="AI34" i="2"/>
  <c r="AI28" i="2"/>
  <c r="AM28" i="2" s="1"/>
  <c r="AI31" i="2"/>
  <c r="AM31" i="2" s="1"/>
  <c r="AI33" i="2"/>
  <c r="AM33" i="2" s="1"/>
  <c r="AI32" i="2"/>
  <c r="AM32" i="2" s="1"/>
  <c r="AI35" i="2"/>
  <c r="AI50" i="2"/>
  <c r="AI37" i="2"/>
  <c r="AI38" i="2"/>
  <c r="AI36" i="2"/>
  <c r="AI46" i="2"/>
  <c r="AI40" i="2"/>
  <c r="AI42" i="2"/>
  <c r="AI56" i="2"/>
  <c r="AI43" i="2"/>
  <c r="AI45" i="2"/>
  <c r="AI60" i="2"/>
  <c r="AI54" i="2"/>
  <c r="AI41" i="2"/>
  <c r="AI48" i="2"/>
  <c r="AI49" i="2"/>
  <c r="AI59" i="2"/>
  <c r="AI47" i="2"/>
  <c r="AI44" i="2"/>
  <c r="AI62" i="2"/>
  <c r="AI57" i="2"/>
  <c r="AI61" i="2"/>
  <c r="AI58" i="2"/>
  <c r="AI51" i="2"/>
  <c r="AI64" i="2"/>
  <c r="AI55" i="2"/>
  <c r="AI52" i="2"/>
  <c r="AI67" i="2"/>
  <c r="AI74" i="2"/>
  <c r="AI53" i="2"/>
  <c r="AI66" i="2"/>
  <c r="AI75" i="2"/>
  <c r="AI83" i="2"/>
  <c r="AI65" i="2"/>
  <c r="AI63" i="2"/>
  <c r="AI68" i="2"/>
  <c r="AI73" i="2"/>
  <c r="AI27" i="2"/>
  <c r="AM27" i="2" s="1"/>
  <c r="W27" i="3"/>
  <c r="W32" i="3"/>
  <c r="W23" i="3"/>
  <c r="W21" i="3"/>
  <c r="W31" i="3"/>
  <c r="W33" i="3"/>
  <c r="W29" i="3"/>
  <c r="W30" i="3"/>
  <c r="W22" i="3"/>
  <c r="W18" i="3"/>
  <c r="W24" i="3"/>
  <c r="W25" i="3"/>
  <c r="W19" i="3"/>
  <c r="W20" i="3"/>
  <c r="W28" i="3"/>
  <c r="W26" i="3"/>
  <c r="Q38" i="1" l="1"/>
  <c r="Q57" i="1"/>
  <c r="Q41" i="1"/>
  <c r="Q35" i="1"/>
  <c r="Q39" i="1"/>
  <c r="Q58" i="1"/>
  <c r="Q69" i="1"/>
  <c r="Q49" i="1"/>
  <c r="Q43" i="1"/>
  <c r="Q77" i="1"/>
  <c r="Q46" i="1"/>
  <c r="Q30" i="1"/>
  <c r="Q64" i="1"/>
  <c r="Q31" i="1"/>
  <c r="Q71" i="1"/>
  <c r="Q48" i="1"/>
  <c r="Q87" i="1"/>
  <c r="Q25" i="1"/>
  <c r="T25" i="1" s="1"/>
  <c r="Q28" i="1"/>
  <c r="T28" i="1" s="1"/>
  <c r="Q44" i="1"/>
  <c r="Q37" i="1"/>
  <c r="Q75" i="1"/>
  <c r="Q56" i="1"/>
  <c r="Q22" i="1"/>
  <c r="T22" i="1" s="1"/>
  <c r="Q54" i="1"/>
  <c r="Q83" i="1"/>
  <c r="Q50" i="1"/>
  <c r="Q34" i="1"/>
  <c r="Q42" i="1"/>
  <c r="Q52" i="1"/>
  <c r="Q33" i="1"/>
  <c r="Q63" i="1"/>
  <c r="Q36" i="1"/>
  <c r="Q51" i="1"/>
  <c r="Q27" i="1"/>
  <c r="T27" i="1" s="1"/>
  <c r="Q24" i="1"/>
  <c r="T24" i="1" s="1"/>
  <c r="Q55" i="1"/>
  <c r="Q21" i="1"/>
  <c r="T21" i="1" s="1"/>
  <c r="Q32" i="1"/>
  <c r="Q47" i="1"/>
  <c r="Q26" i="1"/>
  <c r="T26" i="1" s="1"/>
  <c r="Q72" i="1"/>
  <c r="Q74" i="1"/>
  <c r="Q23" i="1"/>
  <c r="T23" i="1" s="1"/>
  <c r="Q45" i="1"/>
  <c r="Q40" i="1"/>
  <c r="Q59" i="1"/>
  <c r="Q62" i="1"/>
  <c r="Q29" i="1"/>
  <c r="S71" i="2" l="1"/>
  <c r="AI71" i="2" s="1"/>
</calcChain>
</file>

<file path=xl/sharedStrings.xml><?xml version="1.0" encoding="utf-8"?>
<sst xmlns="http://schemas.openxmlformats.org/spreadsheetml/2006/main" count="5525" uniqueCount="763">
  <si>
    <t>BIB</t>
  </si>
  <si>
    <t>First</t>
  </si>
  <si>
    <t>Last</t>
  </si>
  <si>
    <t>Cat</t>
  </si>
  <si>
    <t>Class</t>
  </si>
  <si>
    <t>2016 USA NATIONAL CHAMPIONSHIPS</t>
  </si>
  <si>
    <t>Kelly</t>
  </si>
  <si>
    <t>BOGART</t>
  </si>
  <si>
    <t>A</t>
  </si>
  <si>
    <t>Malori</t>
  </si>
  <si>
    <t>BROWN</t>
  </si>
  <si>
    <t>J2</t>
  </si>
  <si>
    <t>Dana</t>
  </si>
  <si>
    <t>BUESSELER</t>
  </si>
  <si>
    <t>D</t>
  </si>
  <si>
    <t>Addy</t>
  </si>
  <si>
    <t>BURROW</t>
  </si>
  <si>
    <t>Mari</t>
  </si>
  <si>
    <t>BUTLER</t>
  </si>
  <si>
    <t>x</t>
  </si>
  <si>
    <t>Hanna</t>
  </si>
  <si>
    <t>CARR</t>
  </si>
  <si>
    <t>J1</t>
  </si>
  <si>
    <t>Sophia</t>
  </si>
  <si>
    <t>CUOZZO</t>
  </si>
  <si>
    <t>C</t>
  </si>
  <si>
    <t>Meike</t>
  </si>
  <si>
    <t>DREWELL</t>
  </si>
  <si>
    <t>Elizabeth</t>
  </si>
  <si>
    <t>DUTTON</t>
  </si>
  <si>
    <t>EWERT</t>
  </si>
  <si>
    <t>B</t>
  </si>
  <si>
    <t>Emily</t>
  </si>
  <si>
    <t>FITZGERALD</t>
  </si>
  <si>
    <t>Harley</t>
  </si>
  <si>
    <t>GARDNER</t>
  </si>
  <si>
    <t>AA</t>
  </si>
  <si>
    <t>Rachel</t>
  </si>
  <si>
    <t>GARNER</t>
  </si>
  <si>
    <t>Ruby</t>
  </si>
  <si>
    <t>GOMES</t>
  </si>
  <si>
    <t>Martina</t>
  </si>
  <si>
    <t>GRATZ</t>
  </si>
  <si>
    <t>J3</t>
  </si>
  <si>
    <t>Olivia</t>
  </si>
  <si>
    <t>Rebecca</t>
  </si>
  <si>
    <t>GREEN</t>
  </si>
  <si>
    <t>Lisette</t>
  </si>
  <si>
    <t>GRUNWELL-LACEY</t>
  </si>
  <si>
    <t>HAAG</t>
  </si>
  <si>
    <t>Ariel</t>
  </si>
  <si>
    <t>HALL</t>
  </si>
  <si>
    <t>Martha</t>
  </si>
  <si>
    <t>Mica</t>
  </si>
  <si>
    <t>HARR</t>
  </si>
  <si>
    <t>Trinity</t>
  </si>
  <si>
    <t>HATHAWAY</t>
  </si>
  <si>
    <t>Adriana</t>
  </si>
  <si>
    <t>HICKERSON</t>
  </si>
  <si>
    <t>Kendra</t>
  </si>
  <si>
    <t>JACOBS</t>
  </si>
  <si>
    <t>Torrance</t>
  </si>
  <si>
    <t>KANG</t>
  </si>
  <si>
    <t>Hope</t>
  </si>
  <si>
    <t>KAVULICH</t>
  </si>
  <si>
    <t>Alana</t>
  </si>
  <si>
    <t>KELLY</t>
  </si>
  <si>
    <t>Kamilla</t>
  </si>
  <si>
    <t>KISCH</t>
  </si>
  <si>
    <t>Julie</t>
  </si>
  <si>
    <t>KLUSMEIER</t>
  </si>
  <si>
    <t>Morgan</t>
  </si>
  <si>
    <t>KREB</t>
  </si>
  <si>
    <t>Sagen</t>
  </si>
  <si>
    <t>MADDALENA</t>
  </si>
  <si>
    <t>MacKenzie</t>
  </si>
  <si>
    <t>MARTIN</t>
  </si>
  <si>
    <t>Molly</t>
  </si>
  <si>
    <t>MCGHIN</t>
  </si>
  <si>
    <t>Kelcy</t>
  </si>
  <si>
    <t>MCGRATH</t>
  </si>
  <si>
    <t>Erin</t>
  </si>
  <si>
    <t>MCNEIL</t>
  </si>
  <si>
    <t>Noelle</t>
  </si>
  <si>
    <t>MEALS</t>
  </si>
  <si>
    <t>Catherine</t>
  </si>
  <si>
    <t>MILLER</t>
  </si>
  <si>
    <t>Laura</t>
  </si>
  <si>
    <t>MILUKAS</t>
  </si>
  <si>
    <t>Abby</t>
  </si>
  <si>
    <t>MONIQUE</t>
  </si>
  <si>
    <t>Grace</t>
  </si>
  <si>
    <t>NELSON</t>
  </si>
  <si>
    <t>Maranda</t>
  </si>
  <si>
    <t>Margaret</t>
  </si>
  <si>
    <t>OBERLE</t>
  </si>
  <si>
    <t>Chloe</t>
  </si>
  <si>
    <t>ODLE</t>
  </si>
  <si>
    <t>Lydia</t>
  </si>
  <si>
    <t>ODLIN</t>
  </si>
  <si>
    <t>PHILLIPS</t>
  </si>
  <si>
    <t>Alexa</t>
  </si>
  <si>
    <t>POTTS</t>
  </si>
  <si>
    <t>Karly</t>
  </si>
  <si>
    <t>Paige</t>
  </si>
  <si>
    <t>PRUDEN</t>
  </si>
  <si>
    <t>Barrett</t>
  </si>
  <si>
    <t>RAY</t>
  </si>
  <si>
    <t>Mekenna</t>
  </si>
  <si>
    <t>RICHARDSON</t>
  </si>
  <si>
    <t>Anna</t>
  </si>
  <si>
    <t>SCHEER</t>
  </si>
  <si>
    <t>Alathea</t>
  </si>
  <si>
    <t>SELLARS</t>
  </si>
  <si>
    <t>Makenzie</t>
  </si>
  <si>
    <t>SHEFFIELD</t>
  </si>
  <si>
    <t>Hailee</t>
  </si>
  <si>
    <t>SIGMON</t>
  </si>
  <si>
    <t>STITH</t>
  </si>
  <si>
    <t>Mackenzie</t>
  </si>
  <si>
    <t>STRAUCH</t>
  </si>
  <si>
    <t>Chrissy</t>
  </si>
  <si>
    <t>THOMAS</t>
  </si>
  <si>
    <t>VAN PATTEN</t>
  </si>
  <si>
    <t>Hannah</t>
  </si>
  <si>
    <t>VIRGA</t>
  </si>
  <si>
    <t>Macey</t>
  </si>
  <si>
    <t>WAY</t>
  </si>
  <si>
    <t>ANNA</t>
  </si>
  <si>
    <t>WEILBACHER</t>
  </si>
  <si>
    <t>Alison</t>
  </si>
  <si>
    <t>WEISZ</t>
  </si>
  <si>
    <t>Abigail</t>
  </si>
  <si>
    <t>WENSELL</t>
  </si>
  <si>
    <t>Megan</t>
  </si>
  <si>
    <t>WILCOXSON</t>
  </si>
  <si>
    <t>Katie</t>
  </si>
  <si>
    <t>ZAUN</t>
  </si>
  <si>
    <t>Elena</t>
  </si>
  <si>
    <t>FLAKE</t>
  </si>
  <si>
    <t>FLANDERS</t>
  </si>
  <si>
    <t>Katherine</t>
  </si>
  <si>
    <t>GORLO</t>
  </si>
  <si>
    <t>Angeline</t>
  </si>
  <si>
    <t>HENRY</t>
  </si>
  <si>
    <t>Minden</t>
  </si>
  <si>
    <t>MILES</t>
  </si>
  <si>
    <t>SCHNUPP</t>
  </si>
  <si>
    <t>Lauren</t>
  </si>
  <si>
    <t>SPROCK</t>
  </si>
  <si>
    <t>Kylie</t>
  </si>
  <si>
    <t>DELANEY</t>
  </si>
  <si>
    <t>Kristen</t>
  </si>
  <si>
    <t>DERTING</t>
  </si>
  <si>
    <t>Kera</t>
  </si>
  <si>
    <t>KAUFMAN</t>
  </si>
  <si>
    <t>Emme</t>
  </si>
  <si>
    <t>Anusha</t>
  </si>
  <si>
    <t>PAKKAM</t>
  </si>
  <si>
    <t>Gillian</t>
  </si>
  <si>
    <t>RIORDAN</t>
  </si>
  <si>
    <t>Sarah</t>
  </si>
  <si>
    <t>Goodnight</t>
  </si>
  <si>
    <t>TREGARON</t>
  </si>
  <si>
    <t>Kiera</t>
  </si>
  <si>
    <t>ULMER</t>
  </si>
  <si>
    <t>Jessamyn</t>
  </si>
  <si>
    <t>ALLEN</t>
  </si>
  <si>
    <t>MANGAN</t>
  </si>
  <si>
    <t>Susanna</t>
  </si>
  <si>
    <t>WHIDDEN</t>
  </si>
  <si>
    <t>Nicholle</t>
  </si>
  <si>
    <t>BENEDICT</t>
  </si>
  <si>
    <t>Haylea</t>
  </si>
  <si>
    <t>BROUGHTON</t>
  </si>
  <si>
    <t>COCK</t>
  </si>
  <si>
    <t>Katelynn</t>
  </si>
  <si>
    <t>CROSTON</t>
  </si>
  <si>
    <t>Jacqueline</t>
  </si>
  <si>
    <t>DAILEY</t>
  </si>
  <si>
    <t>Leighton</t>
  </si>
  <si>
    <t>DEMPSTER</t>
  </si>
  <si>
    <t>Ava</t>
  </si>
  <si>
    <t>EUCKER</t>
  </si>
  <si>
    <t>Taylor</t>
  </si>
  <si>
    <t>FARMER</t>
  </si>
  <si>
    <t>Dacotah</t>
  </si>
  <si>
    <t>FAUGHT</t>
  </si>
  <si>
    <t>Ariana</t>
  </si>
  <si>
    <t>GRABOWSKI</t>
  </si>
  <si>
    <t>GUYNES</t>
  </si>
  <si>
    <t>Alexandria</t>
  </si>
  <si>
    <t>HOWARD</t>
  </si>
  <si>
    <t>Railey</t>
  </si>
  <si>
    <t>HUGHES</t>
  </si>
  <si>
    <t>LANHAM</t>
  </si>
  <si>
    <t>Casey</t>
  </si>
  <si>
    <t>LUTZ</t>
  </si>
  <si>
    <t>MARSH</t>
  </si>
  <si>
    <t>Samantha</t>
  </si>
  <si>
    <t>PETERSON</t>
  </si>
  <si>
    <t>Amy</t>
  </si>
  <si>
    <t>SOWASH</t>
  </si>
  <si>
    <t>Virginia</t>
  </si>
  <si>
    <t>THRASHER</t>
  </si>
  <si>
    <t>Rhiann</t>
  </si>
  <si>
    <t>TRAVIS</t>
  </si>
  <si>
    <t>TASCHUK</t>
  </si>
  <si>
    <t>DEAN</t>
  </si>
  <si>
    <t>V</t>
  </si>
  <si>
    <t>Goretti</t>
  </si>
  <si>
    <t>ZUMAYA</t>
  </si>
  <si>
    <t>Robert</t>
  </si>
  <si>
    <t>BROADSTREET</t>
  </si>
  <si>
    <t>Anthony</t>
  </si>
  <si>
    <t>Jared</t>
  </si>
  <si>
    <t>DESROSIERS</t>
  </si>
  <si>
    <t>Matthew</t>
  </si>
  <si>
    <t>DOREY</t>
  </si>
  <si>
    <t>Liam</t>
  </si>
  <si>
    <t>EBERHART</t>
  </si>
  <si>
    <t>Ryan</t>
  </si>
  <si>
    <t>HABECK</t>
  </si>
  <si>
    <t>Mason</t>
  </si>
  <si>
    <t>HAMILTON</t>
  </si>
  <si>
    <t>John</t>
  </si>
  <si>
    <t>HIRSCH</t>
  </si>
  <si>
    <t>Jarrett</t>
  </si>
  <si>
    <t>LASH</t>
  </si>
  <si>
    <t>William</t>
  </si>
  <si>
    <t>MARCINIAK</t>
  </si>
  <si>
    <t>Daniel</t>
  </si>
  <si>
    <t>MARTZ</t>
  </si>
  <si>
    <t>Mark</t>
  </si>
  <si>
    <t>MATHENY</t>
  </si>
  <si>
    <t>Brandon</t>
  </si>
  <si>
    <t>MUSKE</t>
  </si>
  <si>
    <t>Alec</t>
  </si>
  <si>
    <t>PATAJO</t>
  </si>
  <si>
    <t>Garrett</t>
  </si>
  <si>
    <t>RABEL</t>
  </si>
  <si>
    <t>Scott</t>
  </si>
  <si>
    <t>ROCKETT</t>
  </si>
  <si>
    <t>SCHNERING III</t>
  </si>
  <si>
    <t>Jason</t>
  </si>
  <si>
    <t>SHARBEL</t>
  </si>
  <si>
    <t>David</t>
  </si>
  <si>
    <t>SINK</t>
  </si>
  <si>
    <t>Eric</t>
  </si>
  <si>
    <t>SLOAN</t>
  </si>
  <si>
    <t>SPAUDE</t>
  </si>
  <si>
    <t>Michael</t>
  </si>
  <si>
    <t>STEINEL</t>
  </si>
  <si>
    <t>Isaac</t>
  </si>
  <si>
    <t>WHITAKER</t>
  </si>
  <si>
    <t>Jack</t>
  </si>
  <si>
    <t>ANDERSON</t>
  </si>
  <si>
    <t>Billy</t>
  </si>
  <si>
    <t>AZZINARO</t>
  </si>
  <si>
    <t>Joshua</t>
  </si>
  <si>
    <t>BLACK</t>
  </si>
  <si>
    <t>Jacob</t>
  </si>
  <si>
    <t>BUCHANAN</t>
  </si>
  <si>
    <t>Bernard</t>
  </si>
  <si>
    <t>CHEEZUM</t>
  </si>
  <si>
    <t>Austin</t>
  </si>
  <si>
    <t>CONDO</t>
  </si>
  <si>
    <t>DARDAS</t>
  </si>
  <si>
    <t>Peter</t>
  </si>
  <si>
    <t>FIORI</t>
  </si>
  <si>
    <t>Trace</t>
  </si>
  <si>
    <t>HAYNES</t>
  </si>
  <si>
    <t>Zachary</t>
  </si>
  <si>
    <t>RITCHEY</t>
  </si>
  <si>
    <t>Ivan</t>
  </si>
  <si>
    <t>ROE</t>
  </si>
  <si>
    <t>SHANER</t>
  </si>
  <si>
    <t>Gregory</t>
  </si>
  <si>
    <t>SYCH</t>
  </si>
  <si>
    <t>Mitchell</t>
  </si>
  <si>
    <t>ACAMPORA</t>
  </si>
  <si>
    <t>Thomas</t>
  </si>
  <si>
    <t>S</t>
  </si>
  <si>
    <t>BRYER</t>
  </si>
  <si>
    <t>Harrison</t>
  </si>
  <si>
    <t>CALLAHAN</t>
  </si>
  <si>
    <t>JONAS</t>
  </si>
  <si>
    <t>Kyle</t>
  </si>
  <si>
    <t>KUTZ</t>
  </si>
  <si>
    <t>Johnny</t>
  </si>
  <si>
    <t>LESICA</t>
  </si>
  <si>
    <t>MCANDREWS</t>
  </si>
  <si>
    <t>SANCHEZ</t>
  </si>
  <si>
    <t>SCHMIDT</t>
  </si>
  <si>
    <t>Hunter</t>
  </si>
  <si>
    <t>BLANKENSHIP</t>
  </si>
  <si>
    <t>DIETZ</t>
  </si>
  <si>
    <t>Aaron</t>
  </si>
  <si>
    <t>FLOWERS</t>
  </si>
  <si>
    <t>Don</t>
  </si>
  <si>
    <t>HOLCROFT</t>
  </si>
  <si>
    <t>WESSON</t>
  </si>
  <si>
    <t>Nathan</t>
  </si>
  <si>
    <t>CAI</t>
  </si>
  <si>
    <t>Nicholas</t>
  </si>
  <si>
    <t>Tucker</t>
  </si>
  <si>
    <t>FOWLER</t>
  </si>
  <si>
    <t>Odin</t>
  </si>
  <si>
    <t>JUBINVILLE</t>
  </si>
  <si>
    <t>KUZIS</t>
  </si>
  <si>
    <t>LAGACE</t>
  </si>
  <si>
    <t>Patrick</t>
  </si>
  <si>
    <t>Nathaniel</t>
  </si>
  <si>
    <t>TOSTE</t>
  </si>
  <si>
    <t>Benjamin</t>
  </si>
  <si>
    <t>VOGRIN</t>
  </si>
  <si>
    <t>Chance</t>
  </si>
  <si>
    <t>COVER</t>
  </si>
  <si>
    <t>Elijah</t>
  </si>
  <si>
    <t>ELLIS</t>
  </si>
  <si>
    <t>ENGER</t>
  </si>
  <si>
    <t>ESTES</t>
  </si>
  <si>
    <t>Seth</t>
  </si>
  <si>
    <t>FRANKLIN</t>
  </si>
  <si>
    <t>Alex</t>
  </si>
  <si>
    <t>GESTL</t>
  </si>
  <si>
    <t>Aidan</t>
  </si>
  <si>
    <t>HUCK</t>
  </si>
  <si>
    <t>KYANKO</t>
  </si>
  <si>
    <t>Tyler</t>
  </si>
  <si>
    <t>LEFEBVRE</t>
  </si>
  <si>
    <t>LIAO</t>
  </si>
  <si>
    <t>LOWE</t>
  </si>
  <si>
    <t>Jean-Pierre</t>
  </si>
  <si>
    <t>LUCAS</t>
  </si>
  <si>
    <t>George</t>
  </si>
  <si>
    <t>NORTON</t>
  </si>
  <si>
    <t>Kaden</t>
  </si>
  <si>
    <t>PROFIT</t>
  </si>
  <si>
    <t>Joseph</t>
  </si>
  <si>
    <t>TODARO</t>
  </si>
  <si>
    <t>Justin</t>
  </si>
  <si>
    <t>AHN</t>
  </si>
  <si>
    <t>CHEON</t>
  </si>
  <si>
    <t>Branden</t>
  </si>
  <si>
    <t>CHOI</t>
  </si>
  <si>
    <t>Tony</t>
  </si>
  <si>
    <t>CHUNG</t>
  </si>
  <si>
    <t>James</t>
  </si>
  <si>
    <t>Kolya</t>
  </si>
  <si>
    <t>ISTERABADI</t>
  </si>
  <si>
    <t>Edmund</t>
  </si>
  <si>
    <t>LEE</t>
  </si>
  <si>
    <t>Henry</t>
  </si>
  <si>
    <t>LEVERETT</t>
  </si>
  <si>
    <t>LEVERETT III</t>
  </si>
  <si>
    <t>MATHIS</t>
  </si>
  <si>
    <t>MCCOLLUM</t>
  </si>
  <si>
    <t>Emil</t>
  </si>
  <si>
    <t>MILEV</t>
  </si>
  <si>
    <t>Nick</t>
  </si>
  <si>
    <t>MOWRER</t>
  </si>
  <si>
    <t>Charles</t>
  </si>
  <si>
    <t>PLATT</t>
  </si>
  <si>
    <t>MELUS JR.</t>
  </si>
  <si>
    <t>Ian</t>
  </si>
  <si>
    <t>LANCASTER</t>
  </si>
  <si>
    <t>Bryston</t>
  </si>
  <si>
    <t>MCPHERSON</t>
  </si>
  <si>
    <t>Paul</t>
  </si>
  <si>
    <t>Luke</t>
  </si>
  <si>
    <t>SIMON</t>
  </si>
  <si>
    <t>Katelyn</t>
  </si>
  <si>
    <t>ABELN</t>
  </si>
  <si>
    <t>Nisreen</t>
  </si>
  <si>
    <t>BAGASRA</t>
  </si>
  <si>
    <t>Nandinbayar</t>
  </si>
  <si>
    <t>BAYASGALAN</t>
  </si>
  <si>
    <t>Esther</t>
  </si>
  <si>
    <t>CHOE</t>
  </si>
  <si>
    <t>Keli</t>
  </si>
  <si>
    <t>MANEGDEG</t>
  </si>
  <si>
    <t>Angela</t>
  </si>
  <si>
    <t>PARK</t>
  </si>
  <si>
    <t>Kara</t>
  </si>
  <si>
    <t>PETRACEK</t>
  </si>
  <si>
    <t>Nathalia</t>
  </si>
  <si>
    <t>TOBAR</t>
  </si>
  <si>
    <t>Maria</t>
  </si>
  <si>
    <t>TSARIK</t>
  </si>
  <si>
    <t>Janice</t>
  </si>
  <si>
    <t>Ada</t>
  </si>
  <si>
    <t>KORKHIN</t>
  </si>
  <si>
    <t>Cheyenne</t>
  </si>
  <si>
    <t>VAUGHAN</t>
  </si>
  <si>
    <t>Ashly</t>
  </si>
  <si>
    <t>Irina</t>
  </si>
  <si>
    <t>ANDRIANOVA</t>
  </si>
  <si>
    <t>Susan</t>
  </si>
  <si>
    <t>Avianna</t>
  </si>
  <si>
    <t>CHAO</t>
  </si>
  <si>
    <t>Payton</t>
  </si>
  <si>
    <t>DUVALL-FREYMULLER</t>
  </si>
  <si>
    <t>Kellie</t>
  </si>
  <si>
    <t>FOSTER</t>
  </si>
  <si>
    <t>GALLEGOS</t>
  </si>
  <si>
    <t>Crystal</t>
  </si>
  <si>
    <t>KIM</t>
  </si>
  <si>
    <t>Lori</t>
  </si>
  <si>
    <t>KRANENBURG</t>
  </si>
  <si>
    <t>Alexis</t>
  </si>
  <si>
    <t>LAGAN</t>
  </si>
  <si>
    <t>Christie</t>
  </si>
  <si>
    <t>MACLENNAN</t>
  </si>
  <si>
    <t>Enkelejda</t>
  </si>
  <si>
    <t>SHEHAJ</t>
  </si>
  <si>
    <t>Brenda</t>
  </si>
  <si>
    <t>SILVA</t>
  </si>
  <si>
    <t>Sandra</t>
  </si>
  <si>
    <t>UPTAGRAFFT</t>
  </si>
  <si>
    <t>Ramesh</t>
  </si>
  <si>
    <t>BASINENI</t>
  </si>
  <si>
    <t>Dan</t>
  </si>
  <si>
    <t>Edward</t>
  </si>
  <si>
    <t>HESS</t>
  </si>
  <si>
    <t>Christof</t>
  </si>
  <si>
    <t>MARRINAN</t>
  </si>
  <si>
    <t>MELUS</t>
  </si>
  <si>
    <t>Sean</t>
  </si>
  <si>
    <t>MILLS</t>
  </si>
  <si>
    <t>Butch</t>
  </si>
  <si>
    <t>RITCHIE</t>
  </si>
  <si>
    <t>Todd</t>
  </si>
  <si>
    <t>Wyatt</t>
  </si>
  <si>
    <t>HERNDON</t>
  </si>
  <si>
    <t>Arthur</t>
  </si>
  <si>
    <t>ROZIER</t>
  </si>
  <si>
    <t>BATTIG</t>
  </si>
  <si>
    <t>Tristan</t>
  </si>
  <si>
    <t>Andrew</t>
  </si>
  <si>
    <t>ROBERTS</t>
  </si>
  <si>
    <t>Deven</t>
  </si>
  <si>
    <t>FREEMAN</t>
  </si>
  <si>
    <t>Richard</t>
  </si>
  <si>
    <t>GRAY</t>
  </si>
  <si>
    <t>Ernest</t>
  </si>
  <si>
    <t>Nagaraj</t>
  </si>
  <si>
    <t>HOSABETTU</t>
  </si>
  <si>
    <t>LEWIS</t>
  </si>
  <si>
    <t>Greg</t>
  </si>
  <si>
    <t>MARKOWSKI</t>
  </si>
  <si>
    <t>Angus</t>
  </si>
  <si>
    <t>MURRAY</t>
  </si>
  <si>
    <t>Marshall</t>
  </si>
  <si>
    <t>MUTUMANJE</t>
  </si>
  <si>
    <t>Shane</t>
  </si>
  <si>
    <t>NEISWONGER</t>
  </si>
  <si>
    <t>Albert</t>
  </si>
  <si>
    <t>WHIPPLE III</t>
  </si>
  <si>
    <t>Michel</t>
  </si>
  <si>
    <t>DION</t>
  </si>
  <si>
    <t>V S</t>
  </si>
  <si>
    <t>TRACY</t>
  </si>
  <si>
    <t>Jober</t>
  </si>
  <si>
    <t>VELASCO</t>
  </si>
  <si>
    <t>Jeff</t>
  </si>
  <si>
    <t>HUNTER</t>
  </si>
  <si>
    <t>Frederick</t>
  </si>
  <si>
    <t>LOFTIN</t>
  </si>
  <si>
    <t>BRADLEY</t>
  </si>
  <si>
    <t>COOPER</t>
  </si>
  <si>
    <t>CASEY</t>
  </si>
  <si>
    <t>Sheldon</t>
  </si>
  <si>
    <t>DOBISH</t>
  </si>
  <si>
    <t>FIORI SR.</t>
  </si>
  <si>
    <t>Kurt</t>
  </si>
  <si>
    <t>LAI</t>
  </si>
  <si>
    <t>LIUZZA</t>
  </si>
  <si>
    <t>MCPHAIL</t>
  </si>
  <si>
    <t>Wynn</t>
  </si>
  <si>
    <t>PAYNE</t>
  </si>
  <si>
    <t>SIMRILL IV</t>
  </si>
  <si>
    <t>Martin</t>
  </si>
  <si>
    <t>POITRAS</t>
  </si>
  <si>
    <t>Randi</t>
  </si>
  <si>
    <t>LOUDIN</t>
  </si>
  <si>
    <t>Cindy</t>
  </si>
  <si>
    <t>LUK</t>
  </si>
  <si>
    <t>Shannon</t>
  </si>
  <si>
    <t>WESTLAKE</t>
  </si>
  <si>
    <t>Madelyn</t>
  </si>
  <si>
    <t>WOOD</t>
  </si>
  <si>
    <t>Sharon</t>
  </si>
  <si>
    <t>BOWES</t>
  </si>
  <si>
    <t>10m Air Rifle Women Results</t>
  </si>
  <si>
    <t>June 22 -24</t>
  </si>
  <si>
    <t>Rank</t>
  </si>
  <si>
    <t>Champion</t>
  </si>
  <si>
    <t>2nd Place</t>
  </si>
  <si>
    <t>3rd Place</t>
  </si>
  <si>
    <t>High Collegiate</t>
  </si>
  <si>
    <t>High Visitor</t>
  </si>
  <si>
    <t>High A</t>
  </si>
  <si>
    <t>2nd A</t>
  </si>
  <si>
    <t>3rd A</t>
  </si>
  <si>
    <t>High B</t>
  </si>
  <si>
    <t>2nd B</t>
  </si>
  <si>
    <t>3rd B</t>
  </si>
  <si>
    <t>High C</t>
  </si>
  <si>
    <t>2nd C</t>
  </si>
  <si>
    <t>3rd C</t>
  </si>
  <si>
    <t>High D</t>
  </si>
  <si>
    <t>2nd D</t>
  </si>
  <si>
    <t>3rd D</t>
  </si>
  <si>
    <t>Junior Champion</t>
  </si>
  <si>
    <t>Junior 2nd Place</t>
  </si>
  <si>
    <t>Junior 3rd Place</t>
  </si>
  <si>
    <t>High J2</t>
  </si>
  <si>
    <t>High J3</t>
  </si>
  <si>
    <t>50m 3 Position Rifle Men Results</t>
  </si>
  <si>
    <t>25m Standard Pistol Results</t>
  </si>
  <si>
    <t>25m Jr Sport Pistol Results</t>
  </si>
  <si>
    <t>June 24 - 26</t>
  </si>
  <si>
    <t>10m Air Pistol Men Results</t>
  </si>
  <si>
    <t>10m Air Pistol Women Results</t>
  </si>
  <si>
    <t>50m Rifle Prone Men Results</t>
  </si>
  <si>
    <t>50m Rifle Prone Women Results</t>
  </si>
  <si>
    <t>June 26 - 28</t>
  </si>
  <si>
    <t>Yarimar</t>
  </si>
  <si>
    <t>MAERCARDO MARTINEZ</t>
  </si>
  <si>
    <t>GENTRY</t>
  </si>
  <si>
    <t>ANTI</t>
  </si>
  <si>
    <t>SUNDERMAN</t>
  </si>
  <si>
    <t>Reya</t>
  </si>
  <si>
    <t>KEMPLEY</t>
  </si>
  <si>
    <t>SCHERER</t>
  </si>
  <si>
    <t>Dempster</t>
  </si>
  <si>
    <t>CHRISTENSON</t>
  </si>
  <si>
    <t>J1 C</t>
  </si>
  <si>
    <t>x1</t>
  </si>
  <si>
    <t>M2</t>
  </si>
  <si>
    <t>x2</t>
  </si>
  <si>
    <t>Total</t>
  </si>
  <si>
    <t>KOZENIESKY</t>
  </si>
  <si>
    <t>Lucas</t>
  </si>
  <si>
    <t>D1</t>
  </si>
  <si>
    <t>D2</t>
  </si>
  <si>
    <t>Final</t>
  </si>
  <si>
    <t>FP</t>
  </si>
  <si>
    <t>Match</t>
  </si>
  <si>
    <t>25m Center Fire Pistol Results</t>
  </si>
  <si>
    <t>WANGEL</t>
  </si>
  <si>
    <t>Greg Markowski</t>
  </si>
  <si>
    <t>Emil Milev</t>
  </si>
  <si>
    <t>Nick Mowrer</t>
  </si>
  <si>
    <t>Jack Leverett III</t>
  </si>
  <si>
    <t>Tony Chung</t>
  </si>
  <si>
    <t>Anthony McCollum</t>
  </si>
  <si>
    <t>Henry Leverett</t>
  </si>
  <si>
    <t>High B/D</t>
  </si>
  <si>
    <t>Edmund Lee</t>
  </si>
  <si>
    <t>2nd B/D</t>
  </si>
  <si>
    <t>xT</t>
  </si>
  <si>
    <t>Bernard Cheezum</t>
  </si>
  <si>
    <t>Joseph Todaro</t>
  </si>
  <si>
    <t>Jason Sharbel</t>
  </si>
  <si>
    <t>10m Air Rifle Women   Junior   Results</t>
  </si>
  <si>
    <t>Alison Weisz</t>
  </si>
  <si>
    <t>Emily Stith</t>
  </si>
  <si>
    <t>Angeline Henry</t>
  </si>
  <si>
    <t>Katie Zaun</t>
  </si>
  <si>
    <t>MAILLOUX</t>
  </si>
  <si>
    <t>HIGGINS</t>
  </si>
  <si>
    <t>Minden Miles</t>
  </si>
  <si>
    <t>Virginia Thrasher</t>
  </si>
  <si>
    <t>Sarah Scherer</t>
  </si>
  <si>
    <t>Sagen Maddalena</t>
  </si>
  <si>
    <t>Anusha Pakkam</t>
  </si>
  <si>
    <t>Sarah Schnupp</t>
  </si>
  <si>
    <t>Ava Eucker</t>
  </si>
  <si>
    <t>Alexandria Howard</t>
  </si>
  <si>
    <t>Daniel Cheon</t>
  </si>
  <si>
    <t>Ian Lancaster</t>
  </si>
  <si>
    <t>High A/B</t>
  </si>
  <si>
    <t>2nd A/B</t>
  </si>
  <si>
    <t>Justin Ahn</t>
  </si>
  <si>
    <t>Carlos</t>
  </si>
  <si>
    <t>RIVERA</t>
  </si>
  <si>
    <t>Sebastian</t>
  </si>
  <si>
    <t>TURNER</t>
  </si>
  <si>
    <t>Alejandra</t>
  </si>
  <si>
    <t>RIVEROS</t>
  </si>
  <si>
    <t>Sara</t>
  </si>
  <si>
    <t>BOTERO</t>
  </si>
  <si>
    <t>Comp # 114 received 2 point penalty in match 2 per rule 7.4.5.1.d</t>
  </si>
  <si>
    <t>Michael Steinel</t>
  </si>
  <si>
    <t>Zachary Schmidt</t>
  </si>
  <si>
    <t>Jared Desrosiers</t>
  </si>
  <si>
    <t>Daniel Enger</t>
  </si>
  <si>
    <t>John Peterson</t>
  </si>
  <si>
    <t>Michael Dietz</t>
  </si>
  <si>
    <t>Seth Franklin</t>
  </si>
  <si>
    <t>Nathaniel Toste</t>
  </si>
  <si>
    <t>Tucker Fowler</t>
  </si>
  <si>
    <t>50m 3 Position Rifle Men   Junior    Results</t>
  </si>
  <si>
    <t>Billy Azzinaro</t>
  </si>
  <si>
    <t>William Shaner</t>
  </si>
  <si>
    <t>Matthew Sanchez</t>
  </si>
  <si>
    <t>25m Rapid Fire Pistol Results</t>
  </si>
  <si>
    <t>June 25 -27</t>
  </si>
  <si>
    <t>Anatoly</t>
  </si>
  <si>
    <t>PIKMAN</t>
  </si>
  <si>
    <t>Glenn</t>
  </si>
  <si>
    <t>ZIMMERMAN</t>
  </si>
  <si>
    <t>Bernardo</t>
  </si>
  <si>
    <t>50m Three Position Rifle  Women  Results</t>
  </si>
  <si>
    <t>10m Air Rifle  Men  Results</t>
  </si>
  <si>
    <t>Goretti Zumaya</t>
  </si>
  <si>
    <t>Gregory Sych</t>
  </si>
  <si>
    <t>High Senior</t>
  </si>
  <si>
    <t>Thomas Benedict</t>
  </si>
  <si>
    <t>25m Sport Pistol Women Results</t>
  </si>
  <si>
    <t>50m Free Pistol  Men  Results</t>
  </si>
  <si>
    <t>June 27-29</t>
  </si>
  <si>
    <t>Dempster Christenson</t>
  </si>
  <si>
    <t>Ryan Jacobs</t>
  </si>
  <si>
    <t>Daniel Lowe</t>
  </si>
  <si>
    <t>Casey Lutz</t>
  </si>
  <si>
    <t>DNS</t>
  </si>
  <si>
    <t>Mitchell Van Patten</t>
  </si>
  <si>
    <t>Lucas Kozeniesky</t>
  </si>
  <si>
    <t>Day1</t>
  </si>
  <si>
    <t>Day2</t>
  </si>
  <si>
    <t>DNF</t>
  </si>
  <si>
    <t>MUNOZ</t>
  </si>
  <si>
    <t>Erika</t>
  </si>
  <si>
    <t>HOFFMAN</t>
  </si>
  <si>
    <t>WALLIZER</t>
  </si>
  <si>
    <t>LAMB</t>
  </si>
  <si>
    <t>Quinn</t>
  </si>
  <si>
    <t>COMBS</t>
  </si>
  <si>
    <t>Shelby</t>
  </si>
  <si>
    <t>HUBER</t>
  </si>
  <si>
    <t>Spencer</t>
  </si>
  <si>
    <t>BRANDON</t>
  </si>
  <si>
    <t>LEKHAVANIJA</t>
  </si>
  <si>
    <t>R. Paul</t>
  </si>
  <si>
    <t>BORTHWICK</t>
  </si>
  <si>
    <t>Harry</t>
  </si>
  <si>
    <t>KIMBALL</t>
  </si>
  <si>
    <t>Connor</t>
  </si>
  <si>
    <t>DAVIS</t>
  </si>
  <si>
    <t>Philip</t>
  </si>
  <si>
    <t>BECKER</t>
  </si>
  <si>
    <t>FOOS</t>
  </si>
  <si>
    <t>NICHOLSON</t>
  </si>
  <si>
    <t>Kalpesh</t>
  </si>
  <si>
    <t>SHAH</t>
  </si>
  <si>
    <t>Brian</t>
  </si>
  <si>
    <t>BEAMAN</t>
  </si>
  <si>
    <t>Marilyn</t>
  </si>
  <si>
    <t>MUMBY</t>
  </si>
  <si>
    <t>Cara</t>
  </si>
  <si>
    <t>KRAUSS</t>
  </si>
  <si>
    <t>Camelia</t>
  </si>
  <si>
    <t>MOLDOVAN</t>
  </si>
  <si>
    <t>Bryant</t>
  </si>
  <si>
    <t>Morgan Phillips</t>
  </si>
  <si>
    <t>Hanna Carr</t>
  </si>
  <si>
    <t>Ariana Grabowski</t>
  </si>
  <si>
    <t>Elizabeth Gratz</t>
  </si>
  <si>
    <t>Cindy Luk</t>
  </si>
  <si>
    <t>Barrett Ray</t>
  </si>
  <si>
    <t>Abigail Wensell</t>
  </si>
  <si>
    <t>Emily Haag</t>
  </si>
  <si>
    <t>Amy Gentry</t>
  </si>
  <si>
    <t>Grace Nelson</t>
  </si>
  <si>
    <t>Margaret Flanders</t>
  </si>
  <si>
    <t>Paige Pruden</t>
  </si>
  <si>
    <t>Elena Flake</t>
  </si>
  <si>
    <t>Elizabeth Dutton</t>
  </si>
  <si>
    <t>10m Air Pistol Men   Junior    Results</t>
  </si>
  <si>
    <t>High C/D</t>
  </si>
  <si>
    <t>Arthur Rozier</t>
  </si>
  <si>
    <t>David Munoz</t>
  </si>
  <si>
    <t>James Hall</t>
  </si>
  <si>
    <t>Ramesh Basineni</t>
  </si>
  <si>
    <t>Dan Brown</t>
  </si>
  <si>
    <t>Hunter Battig</t>
  </si>
  <si>
    <t>Andrew Roberts</t>
  </si>
  <si>
    <t>10m Air Pistol Women   Junior    Results</t>
  </si>
  <si>
    <t>Susan Brown</t>
  </si>
  <si>
    <t>Irina Andrianova</t>
  </si>
  <si>
    <t>Alejandra Riveros</t>
  </si>
  <si>
    <t>Nathalia Tobar</t>
  </si>
  <si>
    <t>Nisreen Bagasra</t>
  </si>
  <si>
    <t>Ada Korkhin</t>
  </si>
  <si>
    <t>Rebecca Platt</t>
  </si>
  <si>
    <t>Janice Choi</t>
  </si>
  <si>
    <t>Esther Choe</t>
  </si>
  <si>
    <t>Charles Platt</t>
  </si>
  <si>
    <t>Alexis Lagan</t>
  </si>
  <si>
    <t>Sandra Uptagrafft</t>
  </si>
  <si>
    <t>Brenda Silva</t>
  </si>
  <si>
    <t>Sarah Choe</t>
  </si>
  <si>
    <t>Katelyn Abeln</t>
  </si>
  <si>
    <t>Kellie Foster</t>
  </si>
  <si>
    <t>Alathea Sellars</t>
  </si>
  <si>
    <t>Michael McPhail</t>
  </si>
  <si>
    <t>Jason Dardas</t>
  </si>
  <si>
    <t>Jack Anderson</t>
  </si>
  <si>
    <t>Jober Velasco</t>
  </si>
  <si>
    <t>Michel Dion</t>
  </si>
  <si>
    <t>Daniel Martz</t>
  </si>
  <si>
    <t>Elijah Ellis</t>
  </si>
  <si>
    <t>Kyle Kutz</t>
  </si>
  <si>
    <t>Kurt Kisch</t>
  </si>
  <si>
    <t>50m Rifle Prone Men   Junior    Results</t>
  </si>
  <si>
    <t>Matthew Liao</t>
  </si>
  <si>
    <t>Jacob Buchanan</t>
  </si>
  <si>
    <t>Peter Fiori</t>
  </si>
  <si>
    <t>Ryan Habeck</t>
  </si>
  <si>
    <t>25m Rapid Fire Pistol    Juniors    Results</t>
  </si>
  <si>
    <t>Anatoly Pikman</t>
  </si>
  <si>
    <t>Bernardo Tobar</t>
  </si>
  <si>
    <t>DSQ</t>
  </si>
  <si>
    <t>Glenn Zimmerman</t>
  </si>
  <si>
    <t>* Comp 294 DSQ for excessive frame hits per match director rule</t>
  </si>
  <si>
    <t>* Comp 287 DSQ per rule 6.12.6.1.c</t>
  </si>
  <si>
    <t>Mark Matheny</t>
  </si>
  <si>
    <t>MCGHIN *</t>
  </si>
  <si>
    <t>* Comp 290 received 2 point penalty Day 2 per rule 7.4.5.1.d</t>
  </si>
  <si>
    <t>Yarimar Maercardo Martinez</t>
  </si>
  <si>
    <t>Torrance Kang</t>
  </si>
  <si>
    <t>Kylie Delaney</t>
  </si>
  <si>
    <t>R Paul Borthwick</t>
  </si>
  <si>
    <t>10m Air Rifle  Men    Junior  Results</t>
  </si>
  <si>
    <t>William Marciniak</t>
  </si>
  <si>
    <t>Tyler Lefebvre</t>
  </si>
  <si>
    <t>Kalpesh Shah</t>
  </si>
  <si>
    <t>50m Three Position Rifle  Women    Junior    Results</t>
  </si>
  <si>
    <t>Bryant Wallizer</t>
  </si>
  <si>
    <t>Patrick Sunderman</t>
  </si>
  <si>
    <t>Ivan Roe</t>
  </si>
  <si>
    <t>Spencer Brandon</t>
  </si>
  <si>
    <t>50m Three Position Rifle  Women   Junior    Results</t>
  </si>
  <si>
    <t>Kamilla Kisch</t>
  </si>
  <si>
    <t>Mackenzie Van Patten</t>
  </si>
  <si>
    <t>Marc</t>
  </si>
  <si>
    <t>KRAFT</t>
  </si>
  <si>
    <t>Tim</t>
  </si>
  <si>
    <t>MacKenzie Martin</t>
  </si>
  <si>
    <t>50m Free Pistol  Men   Junior    Results</t>
  </si>
  <si>
    <t>2nd C/D</t>
  </si>
  <si>
    <t>Jason Turner</t>
  </si>
  <si>
    <t>Richard Gray</t>
  </si>
  <si>
    <t>Jason Herndon</t>
  </si>
  <si>
    <t>SF</t>
  </si>
  <si>
    <t>M</t>
  </si>
  <si>
    <t>25m Sport Pistol Women    Junior    Results</t>
  </si>
  <si>
    <t>Kara Petracek</t>
  </si>
  <si>
    <t>Maria Tsarik</t>
  </si>
  <si>
    <t>Enkelejda Shehaj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</si>
</sst>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sz val="12"/>
      <name val="Arial"/>
      <family val="2"/>
    </font>
    <font>
      <sz val="12"/>
      <color rgb="FF000000"/>
      <name val="Arial"/>
      <family val="2"/>
    </font>
    <font>
      <sz val="10"/>
      <color rgb="FF000000"/>
      <name val="Arial"/>
      <family val="2"/>
    </font>
    <font>
      <b/>
      <sz val="11"/>
      <color theme="1"/>
      <name val="Calibri"/>
      <family val="2"/>
      <scheme val="minor"/>
    </font>
    <font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Fill="1" applyBorder="1" applyAlignment="1">
      <alignment horizontal="left"/>
    </xf>
    <xf numFmtId="0" fontId="5" fillId="0" borderId="0" xfId="0" applyNumberFormat="1" applyFont="1" applyFill="1" applyBorder="1" applyAlignment="1">
      <alignment horizontal="left" readingOrder="1"/>
    </xf>
    <xf numFmtId="0" fontId="5" fillId="0" borderId="0" xfId="0" applyNumberFormat="1" applyFont="1" applyFill="1" applyBorder="1" applyAlignment="1">
      <alignment horizontal="center" readingOrder="1"/>
    </xf>
    <xf numFmtId="0" fontId="6" fillId="0" borderId="0" xfId="0" applyNumberFormat="1" applyFont="1" applyFill="1" applyBorder="1" applyAlignment="1">
      <alignment horizontal="left" readingOrder="1"/>
    </xf>
    <xf numFmtId="0" fontId="4" fillId="0" borderId="0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Continuous"/>
    </xf>
    <xf numFmtId="0" fontId="4" fillId="0" borderId="0" xfId="0" applyFont="1" applyFill="1" applyBorder="1" applyAlignment="1">
      <alignment horizontal="center" readingOrder="1"/>
    </xf>
    <xf numFmtId="0" fontId="2" fillId="0" borderId="0" xfId="0" applyFont="1" applyAlignment="1">
      <alignment horizontal="left"/>
    </xf>
    <xf numFmtId="0" fontId="3" fillId="0" borderId="0" xfId="0" applyFont="1" applyFill="1" applyAlignment="1">
      <alignment horizontal="centerContinuous"/>
    </xf>
    <xf numFmtId="0" fontId="0" fillId="0" borderId="0" xfId="0" applyFill="1"/>
    <xf numFmtId="0" fontId="3" fillId="0" borderId="0" xfId="0" applyFont="1" applyFill="1"/>
    <xf numFmtId="0" fontId="2" fillId="0" borderId="0" xfId="0" applyFont="1" applyFill="1" applyAlignment="1">
      <alignment horizontal="left"/>
    </xf>
    <xf numFmtId="0" fontId="2" fillId="0" borderId="0" xfId="0" applyFont="1" applyFill="1" applyAlignment="1">
      <alignment horizontal="center"/>
    </xf>
    <xf numFmtId="0" fontId="2" fillId="0" borderId="0" xfId="0" applyFont="1" applyFill="1"/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0" fillId="0" borderId="0" xfId="0" applyAlignment="1">
      <alignment horizontal="centerContinuous"/>
    </xf>
    <xf numFmtId="0" fontId="7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3" fillId="0" borderId="0" xfId="0" applyFont="1" applyFill="1" applyAlignment="1">
      <alignment horizontal="center"/>
    </xf>
    <xf numFmtId="0" fontId="1" fillId="0" borderId="0" xfId="0" applyFont="1"/>
    <xf numFmtId="0" fontId="0" fillId="0" borderId="0" xfId="0" applyAlignment="1">
      <alignment horizontal="center"/>
    </xf>
    <xf numFmtId="164" fontId="2" fillId="0" borderId="0" xfId="0" applyNumberFormat="1" applyFont="1" applyFill="1" applyAlignment="1">
      <alignment horizontal="center"/>
    </xf>
    <xf numFmtId="164" fontId="1" fillId="0" borderId="0" xfId="0" applyNumberFormat="1" applyFont="1" applyFill="1" applyAlignment="1">
      <alignment horizontal="center"/>
    </xf>
    <xf numFmtId="0" fontId="0" fillId="0" borderId="0" xfId="0" applyFill="1" applyAlignment="1">
      <alignment horizontal="centerContinuous"/>
    </xf>
    <xf numFmtId="0" fontId="3" fillId="0" borderId="0" xfId="0" applyNumberFormat="1" applyFont="1" applyFill="1" applyAlignment="1">
      <alignment horizontal="centerContinuous"/>
    </xf>
    <xf numFmtId="0" fontId="0" fillId="0" borderId="0" xfId="0" applyNumberFormat="1" applyFill="1" applyAlignment="1">
      <alignment horizontal="centerContinuous"/>
    </xf>
    <xf numFmtId="0" fontId="8" fillId="0" borderId="0" xfId="0" applyNumberFormat="1" applyFont="1" applyFill="1" applyBorder="1" applyAlignment="1">
      <alignment horizontal="left" readingOrder="1"/>
    </xf>
    <xf numFmtId="164" fontId="0" fillId="0" borderId="0" xfId="0" applyNumberFormat="1" applyFill="1"/>
    <xf numFmtId="164" fontId="0" fillId="0" borderId="0" xfId="0" applyNumberFormat="1"/>
    <xf numFmtId="0" fontId="2" fillId="0" borderId="0" xfId="0" applyFont="1" applyAlignment="1">
      <alignment horizontal="centerContinuous"/>
    </xf>
    <xf numFmtId="1" fontId="0" fillId="0" borderId="0" xfId="0" applyNumberFormat="1" applyFill="1"/>
    <xf numFmtId="1" fontId="1" fillId="0" borderId="0" xfId="0" applyNumberFormat="1" applyFont="1" applyFill="1" applyAlignment="1">
      <alignment horizontal="center"/>
    </xf>
    <xf numFmtId="164" fontId="2" fillId="0" borderId="0" xfId="0" applyNumberFormat="1" applyFont="1" applyFill="1" applyAlignment="1">
      <alignment horizontal="left"/>
    </xf>
    <xf numFmtId="164" fontId="2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49"/>
  <sheetViews>
    <sheetView workbookViewId="0"/>
  </sheetViews>
  <sheetFormatPr defaultRowHeight="15" x14ac:dyDescent="0.2"/>
  <cols>
    <col min="1" max="1" width="6.28515625" style="20" customWidth="1"/>
    <col min="2" max="2" width="5.28515625" style="19" bestFit="1" customWidth="1"/>
    <col min="3" max="3" width="15.5703125" style="20" bestFit="1" customWidth="1"/>
    <col min="4" max="4" width="18.42578125" style="20" bestFit="1" customWidth="1"/>
    <col min="5" max="5" width="5" style="19" bestFit="1" customWidth="1"/>
    <col min="6" max="6" width="7.42578125" style="19" bestFit="1" customWidth="1"/>
    <col min="7" max="10" width="7" style="20" hidden="1" customWidth="1"/>
    <col min="11" max="11" width="7" style="20" bestFit="1" customWidth="1"/>
    <col min="12" max="15" width="7" style="19" hidden="1" customWidth="1"/>
    <col min="16" max="16" width="7" style="19" bestFit="1" customWidth="1"/>
    <col min="17" max="17" width="7.85546875" style="19" bestFit="1" customWidth="1"/>
    <col min="18" max="18" width="7" style="19" bestFit="1" customWidth="1"/>
    <col min="19" max="19" width="4.28515625" style="19" bestFit="1" customWidth="1"/>
    <col min="20" max="20" width="7" style="19" bestFit="1" customWidth="1"/>
    <col min="21" max="31" width="9.140625" style="19"/>
    <col min="32" max="16384" width="9.140625" style="20"/>
  </cols>
  <sheetData>
    <row r="1" spans="1:31" s="15" customFormat="1" ht="18" x14ac:dyDescent="0.25">
      <c r="A1" s="13" t="s">
        <v>5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</row>
    <row r="2" spans="1:31" s="15" customFormat="1" ht="18" x14ac:dyDescent="0.25">
      <c r="A2" s="13" t="s">
        <v>494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</row>
    <row r="3" spans="1:31" s="15" customFormat="1" ht="18" x14ac:dyDescent="0.25">
      <c r="A3" s="13" t="s">
        <v>495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</row>
    <row r="4" spans="1:31" s="16" customFormat="1" ht="15.75" x14ac:dyDescent="0.25">
      <c r="L4" s="17"/>
      <c r="M4" s="17"/>
      <c r="N4" s="17"/>
      <c r="O4" s="17"/>
      <c r="P4" s="17"/>
      <c r="Q4" s="17"/>
      <c r="R4" s="17"/>
      <c r="S4" s="17"/>
      <c r="T4" s="2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</row>
    <row r="5" spans="1:31" s="16" customFormat="1" ht="15.75" x14ac:dyDescent="0.25">
      <c r="A5" s="16" t="s">
        <v>497</v>
      </c>
      <c r="E5" s="16" t="s">
        <v>574</v>
      </c>
      <c r="L5" s="17"/>
      <c r="M5" s="17"/>
      <c r="N5" s="17"/>
      <c r="O5" s="17"/>
      <c r="P5" s="17"/>
      <c r="Q5" s="17"/>
      <c r="R5" s="17"/>
      <c r="S5" s="17"/>
      <c r="T5" s="27">
        <v>838.6</v>
      </c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</row>
    <row r="6" spans="1:31" s="16" customFormat="1" ht="15.75" x14ac:dyDescent="0.25">
      <c r="A6" s="16" t="s">
        <v>498</v>
      </c>
      <c r="E6" s="16" t="s">
        <v>573</v>
      </c>
      <c r="L6" s="17"/>
      <c r="M6" s="17"/>
      <c r="N6" s="17"/>
      <c r="O6" s="17"/>
      <c r="P6" s="17"/>
      <c r="Q6" s="17"/>
      <c r="R6" s="17"/>
      <c r="S6" s="17"/>
      <c r="T6" s="27">
        <v>838.1</v>
      </c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</row>
    <row r="7" spans="1:31" s="16" customFormat="1" ht="15.75" x14ac:dyDescent="0.25">
      <c r="A7" s="16" t="s">
        <v>499</v>
      </c>
      <c r="E7" s="16" t="s">
        <v>575</v>
      </c>
      <c r="L7" s="17"/>
      <c r="M7" s="17"/>
      <c r="N7" s="17"/>
      <c r="O7" s="17"/>
      <c r="P7" s="17"/>
      <c r="Q7" s="17"/>
      <c r="R7" s="17"/>
      <c r="S7" s="17"/>
      <c r="T7" s="27">
        <v>837.5</v>
      </c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</row>
    <row r="8" spans="1:31" s="16" customFormat="1" ht="15.75" x14ac:dyDescent="0.25">
      <c r="L8" s="17"/>
      <c r="M8" s="17"/>
      <c r="N8" s="17"/>
      <c r="O8" s="17"/>
      <c r="P8" s="17"/>
      <c r="Q8" s="17"/>
      <c r="R8" s="17"/>
      <c r="S8" s="17"/>
      <c r="T8" s="2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</row>
    <row r="9" spans="1:31" s="16" customFormat="1" ht="15.75" x14ac:dyDescent="0.25">
      <c r="A9" s="16" t="s">
        <v>501</v>
      </c>
      <c r="E9" s="16" t="s">
        <v>617</v>
      </c>
      <c r="L9" s="17"/>
      <c r="M9" s="17"/>
      <c r="N9" s="17"/>
      <c r="O9" s="17"/>
      <c r="P9" s="17"/>
      <c r="Q9" s="17"/>
      <c r="R9" s="17"/>
      <c r="S9" s="17"/>
      <c r="T9" s="27">
        <v>832</v>
      </c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</row>
    <row r="10" spans="1:31" s="16" customFormat="1" ht="15.75" x14ac:dyDescent="0.25">
      <c r="A10" s="16" t="s">
        <v>500</v>
      </c>
      <c r="E10" s="16" t="s">
        <v>567</v>
      </c>
      <c r="L10" s="17"/>
      <c r="M10" s="17"/>
      <c r="N10" s="17"/>
      <c r="O10" s="17"/>
      <c r="P10" s="17"/>
      <c r="Q10" s="17"/>
      <c r="R10" s="17"/>
      <c r="S10" s="17"/>
      <c r="T10" s="27">
        <v>826.8</v>
      </c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</row>
    <row r="11" spans="1:31" s="16" customFormat="1" ht="15.75" x14ac:dyDescent="0.25">
      <c r="L11" s="17"/>
      <c r="M11" s="17"/>
      <c r="N11" s="17"/>
      <c r="O11" s="17"/>
      <c r="P11" s="17"/>
      <c r="Q11" s="17"/>
      <c r="R11" s="17"/>
      <c r="S11" s="17"/>
      <c r="T11" s="2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</row>
    <row r="12" spans="1:31" s="16" customFormat="1" ht="15.75" x14ac:dyDescent="0.25">
      <c r="A12" s="16" t="s">
        <v>502</v>
      </c>
      <c r="E12" s="16" t="s">
        <v>627</v>
      </c>
      <c r="T12" s="27">
        <v>827.9</v>
      </c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</row>
    <row r="13" spans="1:31" s="16" customFormat="1" ht="15.75" x14ac:dyDescent="0.25">
      <c r="A13" s="16" t="s">
        <v>503</v>
      </c>
      <c r="E13" s="16" t="s">
        <v>576</v>
      </c>
      <c r="L13" s="17"/>
      <c r="M13" s="17"/>
      <c r="N13" s="17"/>
      <c r="O13" s="17"/>
      <c r="P13" s="17"/>
      <c r="Q13" s="17"/>
      <c r="R13" s="17"/>
      <c r="S13" s="17"/>
      <c r="T13" s="27">
        <v>827.3</v>
      </c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</row>
    <row r="14" spans="1:31" s="16" customFormat="1" ht="15.75" x14ac:dyDescent="0.25">
      <c r="A14" s="16" t="s">
        <v>504</v>
      </c>
      <c r="E14" s="16" t="s">
        <v>567</v>
      </c>
      <c r="L14" s="17"/>
      <c r="M14" s="17"/>
      <c r="N14" s="17"/>
      <c r="O14" s="17"/>
      <c r="P14" s="17"/>
      <c r="Q14" s="17"/>
      <c r="R14" s="17"/>
      <c r="S14" s="17"/>
      <c r="T14" s="27">
        <v>826.8</v>
      </c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</row>
    <row r="15" spans="1:31" s="16" customFormat="1" ht="15.75" x14ac:dyDescent="0.25">
      <c r="A15" s="16" t="s">
        <v>505</v>
      </c>
      <c r="E15" s="16" t="s">
        <v>577</v>
      </c>
      <c r="L15" s="17"/>
      <c r="M15" s="17"/>
      <c r="N15" s="17"/>
      <c r="O15" s="17"/>
      <c r="P15" s="17"/>
      <c r="Q15" s="17"/>
      <c r="R15" s="17"/>
      <c r="S15" s="17"/>
      <c r="T15" s="27">
        <v>803.6</v>
      </c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</row>
    <row r="16" spans="1:31" s="16" customFormat="1" ht="15.75" x14ac:dyDescent="0.25">
      <c r="A16" s="16" t="s">
        <v>506</v>
      </c>
      <c r="E16" s="16" t="s">
        <v>578</v>
      </c>
      <c r="L16" s="17"/>
      <c r="M16" s="17"/>
      <c r="N16" s="17"/>
      <c r="O16" s="17"/>
      <c r="P16" s="17"/>
      <c r="Q16" s="17"/>
      <c r="R16" s="17"/>
      <c r="S16" s="17"/>
      <c r="T16" s="27">
        <v>795.4</v>
      </c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</row>
    <row r="17" spans="1:31" s="16" customFormat="1" ht="15.75" x14ac:dyDescent="0.25">
      <c r="A17" s="16" t="s">
        <v>507</v>
      </c>
      <c r="E17" s="16" t="s">
        <v>579</v>
      </c>
      <c r="L17" s="17"/>
      <c r="M17" s="17"/>
      <c r="N17" s="17"/>
      <c r="O17" s="17"/>
      <c r="P17" s="17"/>
      <c r="Q17" s="17"/>
      <c r="R17" s="17"/>
      <c r="S17" s="17"/>
      <c r="T17" s="27">
        <v>795.3</v>
      </c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</row>
    <row r="18" spans="1:31" s="16" customFormat="1" ht="15.75" x14ac:dyDescent="0.25">
      <c r="A18" s="16" t="s">
        <v>511</v>
      </c>
      <c r="E18" s="16" t="s">
        <v>580</v>
      </c>
      <c r="L18" s="17"/>
      <c r="M18" s="17"/>
      <c r="N18" s="17"/>
      <c r="O18" s="17"/>
      <c r="P18" s="17"/>
      <c r="Q18" s="17"/>
      <c r="R18" s="17"/>
      <c r="S18" s="17"/>
      <c r="T18" s="27">
        <v>751.6</v>
      </c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</row>
    <row r="19" spans="1:31" s="16" customFormat="1" ht="15.75" x14ac:dyDescent="0.25"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</row>
    <row r="20" spans="1:31" s="18" customFormat="1" ht="15.75" x14ac:dyDescent="0.25">
      <c r="A20" s="17" t="s">
        <v>496</v>
      </c>
      <c r="B20" s="17" t="s">
        <v>0</v>
      </c>
      <c r="C20" s="18" t="s">
        <v>1</v>
      </c>
      <c r="D20" s="18" t="s">
        <v>2</v>
      </c>
      <c r="E20" s="17" t="s">
        <v>3</v>
      </c>
      <c r="F20" s="17" t="s">
        <v>4</v>
      </c>
      <c r="G20" s="17">
        <v>1</v>
      </c>
      <c r="H20" s="17">
        <v>2</v>
      </c>
      <c r="I20" s="17">
        <v>3</v>
      </c>
      <c r="J20" s="17">
        <v>4</v>
      </c>
      <c r="K20" s="17" t="s">
        <v>631</v>
      </c>
      <c r="L20" s="17">
        <v>1</v>
      </c>
      <c r="M20" s="17">
        <v>2</v>
      </c>
      <c r="N20" s="17">
        <v>3</v>
      </c>
      <c r="O20" s="17">
        <v>4</v>
      </c>
      <c r="P20" s="17" t="s">
        <v>632</v>
      </c>
      <c r="Q20" s="17" t="s">
        <v>549</v>
      </c>
      <c r="R20" s="17" t="s">
        <v>547</v>
      </c>
      <c r="S20" s="17" t="s">
        <v>548</v>
      </c>
      <c r="T20" s="17" t="s">
        <v>542</v>
      </c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</row>
    <row r="21" spans="1:31" x14ac:dyDescent="0.2">
      <c r="A21" s="19">
        <v>1</v>
      </c>
      <c r="B21" s="11">
        <v>377</v>
      </c>
      <c r="C21" s="4" t="s">
        <v>203</v>
      </c>
      <c r="D21" s="4" t="s">
        <v>204</v>
      </c>
      <c r="E21" s="5" t="s">
        <v>538</v>
      </c>
      <c r="F21" s="5" t="s">
        <v>36</v>
      </c>
      <c r="G21" s="23">
        <v>105.2</v>
      </c>
      <c r="H21" s="23">
        <v>102.5</v>
      </c>
      <c r="I21" s="23">
        <v>103.3</v>
      </c>
      <c r="J21" s="23">
        <v>103.7</v>
      </c>
      <c r="K21" s="23">
        <v>414.7</v>
      </c>
      <c r="L21" s="23">
        <v>104.6</v>
      </c>
      <c r="M21" s="23">
        <v>103</v>
      </c>
      <c r="N21" s="23">
        <v>105.2</v>
      </c>
      <c r="O21" s="23">
        <v>104.1</v>
      </c>
      <c r="P21" s="23">
        <v>416.9</v>
      </c>
      <c r="Q21" s="23">
        <f t="shared" ref="Q21:Q29" si="0">P21+K21</f>
        <v>831.59999999999991</v>
      </c>
      <c r="R21" s="28">
        <v>206.1</v>
      </c>
      <c r="S21" s="19">
        <v>7</v>
      </c>
      <c r="T21" s="28">
        <f t="shared" ref="T21:T28" si="1">S21+Q21</f>
        <v>838.59999999999991</v>
      </c>
      <c r="U21" s="28"/>
      <c r="AC21" s="20"/>
      <c r="AD21" s="20"/>
      <c r="AE21" s="20"/>
    </row>
    <row r="22" spans="1:31" x14ac:dyDescent="0.2">
      <c r="A22" s="19">
        <v>2</v>
      </c>
      <c r="B22" s="11">
        <v>298</v>
      </c>
      <c r="C22" s="4" t="s">
        <v>145</v>
      </c>
      <c r="D22" s="4" t="s">
        <v>146</v>
      </c>
      <c r="E22" s="5" t="s">
        <v>538</v>
      </c>
      <c r="F22" s="5" t="s">
        <v>36</v>
      </c>
      <c r="G22" s="23">
        <v>103.8</v>
      </c>
      <c r="H22" s="23">
        <v>104.1</v>
      </c>
      <c r="I22" s="23">
        <v>104.4</v>
      </c>
      <c r="J22" s="23">
        <v>104.4</v>
      </c>
      <c r="K22" s="23">
        <v>416.7</v>
      </c>
      <c r="L22" s="23">
        <v>104.9</v>
      </c>
      <c r="M22" s="23">
        <v>105.4</v>
      </c>
      <c r="N22" s="23">
        <v>104.8</v>
      </c>
      <c r="O22" s="23">
        <v>103.3</v>
      </c>
      <c r="P22" s="23">
        <v>418.4</v>
      </c>
      <c r="Q22" s="23">
        <f t="shared" si="0"/>
        <v>835.09999999999991</v>
      </c>
      <c r="R22" s="28">
        <v>123.1</v>
      </c>
      <c r="S22" s="19">
        <v>3</v>
      </c>
      <c r="T22" s="28">
        <f t="shared" si="1"/>
        <v>838.09999999999991</v>
      </c>
      <c r="U22" s="28"/>
      <c r="AC22" s="20"/>
      <c r="AD22" s="20"/>
      <c r="AE22" s="20"/>
    </row>
    <row r="23" spans="1:31" x14ac:dyDescent="0.2">
      <c r="A23" s="19">
        <v>3</v>
      </c>
      <c r="B23" s="20">
        <v>450</v>
      </c>
      <c r="C23" s="20" t="s">
        <v>161</v>
      </c>
      <c r="D23" s="20" t="s">
        <v>535</v>
      </c>
      <c r="E23" s="20"/>
      <c r="F23" s="19" t="s">
        <v>36</v>
      </c>
      <c r="G23" s="23">
        <v>103.4</v>
      </c>
      <c r="H23" s="23">
        <v>104.1</v>
      </c>
      <c r="I23" s="23">
        <v>105.4</v>
      </c>
      <c r="J23" s="23">
        <v>102</v>
      </c>
      <c r="K23" s="23">
        <v>414.9</v>
      </c>
      <c r="L23" s="23">
        <v>104.1</v>
      </c>
      <c r="M23" s="23">
        <v>103.2</v>
      </c>
      <c r="N23" s="23">
        <v>103.7</v>
      </c>
      <c r="O23" s="23">
        <v>103.6</v>
      </c>
      <c r="P23" s="23">
        <v>414.6</v>
      </c>
      <c r="Q23" s="23">
        <f t="shared" si="0"/>
        <v>829.5</v>
      </c>
      <c r="R23" s="28">
        <v>207.5</v>
      </c>
      <c r="S23" s="19">
        <v>8</v>
      </c>
      <c r="T23" s="28">
        <f t="shared" si="1"/>
        <v>837.5</v>
      </c>
      <c r="U23" s="28"/>
      <c r="AC23" s="20"/>
      <c r="AD23" s="20"/>
      <c r="AE23" s="20"/>
    </row>
    <row r="24" spans="1:31" x14ac:dyDescent="0.2">
      <c r="A24" s="19">
        <v>4</v>
      </c>
      <c r="B24" s="11">
        <v>373</v>
      </c>
      <c r="C24" s="4" t="s">
        <v>32</v>
      </c>
      <c r="D24" s="4" t="s">
        <v>118</v>
      </c>
      <c r="E24" s="5" t="s">
        <v>11</v>
      </c>
      <c r="F24" s="5" t="s">
        <v>8</v>
      </c>
      <c r="G24" s="23">
        <v>100.5</v>
      </c>
      <c r="H24" s="23">
        <v>104.7</v>
      </c>
      <c r="I24" s="23">
        <v>105.9</v>
      </c>
      <c r="J24" s="23">
        <v>104.1</v>
      </c>
      <c r="K24" s="23">
        <v>415.2</v>
      </c>
      <c r="L24" s="23">
        <v>103.7</v>
      </c>
      <c r="M24" s="23">
        <v>102.3</v>
      </c>
      <c r="N24" s="23">
        <v>105.1</v>
      </c>
      <c r="O24" s="23">
        <v>104</v>
      </c>
      <c r="P24" s="23">
        <v>415.1</v>
      </c>
      <c r="Q24" s="23">
        <f t="shared" si="0"/>
        <v>830.3</v>
      </c>
      <c r="R24" s="28">
        <v>144.19999999999999</v>
      </c>
      <c r="S24" s="19">
        <v>4</v>
      </c>
      <c r="T24" s="28">
        <f t="shared" si="1"/>
        <v>834.3</v>
      </c>
      <c r="U24" s="28"/>
      <c r="AC24" s="20"/>
      <c r="AD24" s="20"/>
      <c r="AE24" s="20"/>
    </row>
    <row r="25" spans="1:31" x14ac:dyDescent="0.2">
      <c r="A25" s="19">
        <v>5</v>
      </c>
      <c r="B25" s="11">
        <v>274</v>
      </c>
      <c r="C25" s="4" t="s">
        <v>196</v>
      </c>
      <c r="D25" s="4" t="s">
        <v>197</v>
      </c>
      <c r="E25" s="5" t="s">
        <v>22</v>
      </c>
      <c r="F25" s="5" t="s">
        <v>8</v>
      </c>
      <c r="G25" s="23">
        <v>103.2</v>
      </c>
      <c r="H25" s="23">
        <v>102</v>
      </c>
      <c r="I25" s="23">
        <v>102.3</v>
      </c>
      <c r="J25" s="23">
        <v>102.6</v>
      </c>
      <c r="K25" s="23">
        <v>410.1</v>
      </c>
      <c r="L25" s="23">
        <v>103.8</v>
      </c>
      <c r="M25" s="23">
        <v>104.7</v>
      </c>
      <c r="N25" s="23">
        <v>105.4</v>
      </c>
      <c r="O25" s="23">
        <v>103.9</v>
      </c>
      <c r="P25" s="23">
        <v>417.8</v>
      </c>
      <c r="Q25" s="23">
        <f t="shared" si="0"/>
        <v>827.90000000000009</v>
      </c>
      <c r="R25" s="28">
        <v>185.4</v>
      </c>
      <c r="S25" s="19">
        <v>6</v>
      </c>
      <c r="T25" s="28">
        <f t="shared" si="1"/>
        <v>833.90000000000009</v>
      </c>
      <c r="U25" s="28"/>
      <c r="AC25" s="20"/>
      <c r="AD25" s="20"/>
      <c r="AE25" s="20"/>
    </row>
    <row r="26" spans="1:31" x14ac:dyDescent="0.2">
      <c r="A26" s="19">
        <v>6</v>
      </c>
      <c r="B26" s="11">
        <v>397</v>
      </c>
      <c r="C26" s="4" t="s">
        <v>130</v>
      </c>
      <c r="D26" s="4" t="s">
        <v>131</v>
      </c>
      <c r="E26" s="5" t="s">
        <v>25</v>
      </c>
      <c r="F26" s="5" t="s">
        <v>8</v>
      </c>
      <c r="G26" s="23">
        <v>102.5</v>
      </c>
      <c r="H26" s="23">
        <v>103.6</v>
      </c>
      <c r="I26" s="23">
        <v>102.8</v>
      </c>
      <c r="J26" s="23">
        <v>103.4</v>
      </c>
      <c r="K26" s="23">
        <v>412.3</v>
      </c>
      <c r="L26" s="23">
        <v>103.7</v>
      </c>
      <c r="M26" s="23">
        <v>104</v>
      </c>
      <c r="N26" s="23">
        <v>104.2</v>
      </c>
      <c r="O26" s="23">
        <v>102.6</v>
      </c>
      <c r="P26" s="23">
        <v>414.5</v>
      </c>
      <c r="Q26" s="23">
        <f t="shared" si="0"/>
        <v>826.8</v>
      </c>
      <c r="R26" s="28">
        <v>164.7</v>
      </c>
      <c r="S26" s="19">
        <v>5</v>
      </c>
      <c r="T26" s="28">
        <f t="shared" si="1"/>
        <v>831.8</v>
      </c>
      <c r="U26" s="28"/>
      <c r="AC26" s="20"/>
      <c r="AD26" s="20"/>
      <c r="AE26" s="20"/>
    </row>
    <row r="27" spans="1:31" x14ac:dyDescent="0.2">
      <c r="A27" s="19">
        <v>7</v>
      </c>
      <c r="B27" s="11">
        <v>369</v>
      </c>
      <c r="C27" s="4" t="s">
        <v>201</v>
      </c>
      <c r="D27" s="4" t="s">
        <v>202</v>
      </c>
      <c r="E27" s="5"/>
      <c r="F27" s="5" t="s">
        <v>36</v>
      </c>
      <c r="G27" s="23">
        <v>102</v>
      </c>
      <c r="H27" s="23">
        <v>103.8</v>
      </c>
      <c r="I27" s="23">
        <v>104.2</v>
      </c>
      <c r="J27" s="23">
        <v>105.4</v>
      </c>
      <c r="K27" s="23">
        <v>415.4</v>
      </c>
      <c r="L27" s="23">
        <v>103.3</v>
      </c>
      <c r="M27" s="23">
        <v>102.4</v>
      </c>
      <c r="N27" s="23">
        <v>104</v>
      </c>
      <c r="O27" s="23">
        <v>103.7</v>
      </c>
      <c r="P27" s="23">
        <v>413.4</v>
      </c>
      <c r="Q27" s="23">
        <f t="shared" si="0"/>
        <v>828.8</v>
      </c>
      <c r="R27" s="28">
        <v>103.2</v>
      </c>
      <c r="S27" s="19">
        <v>2</v>
      </c>
      <c r="T27" s="28">
        <f t="shared" si="1"/>
        <v>830.8</v>
      </c>
      <c r="U27" s="28"/>
      <c r="AC27" s="20"/>
      <c r="AD27" s="20"/>
      <c r="AE27" s="20"/>
    </row>
    <row r="28" spans="1:31" x14ac:dyDescent="0.2">
      <c r="A28" s="19">
        <v>8</v>
      </c>
      <c r="B28" s="11">
        <v>276</v>
      </c>
      <c r="C28" s="4" t="s">
        <v>73</v>
      </c>
      <c r="D28" s="4" t="s">
        <v>74</v>
      </c>
      <c r="E28" s="5"/>
      <c r="F28" s="5" t="s">
        <v>8</v>
      </c>
      <c r="G28" s="23">
        <v>103.4</v>
      </c>
      <c r="H28" s="23">
        <v>102.3</v>
      </c>
      <c r="I28" s="23">
        <v>104</v>
      </c>
      <c r="J28" s="23">
        <v>104.6</v>
      </c>
      <c r="K28" s="23">
        <v>414.3</v>
      </c>
      <c r="L28" s="23">
        <v>102.8</v>
      </c>
      <c r="M28" s="23">
        <v>102.6</v>
      </c>
      <c r="N28" s="23">
        <v>104.2</v>
      </c>
      <c r="O28" s="23">
        <v>103.4</v>
      </c>
      <c r="P28" s="23">
        <v>413</v>
      </c>
      <c r="Q28" s="23">
        <f t="shared" si="0"/>
        <v>827.3</v>
      </c>
      <c r="R28" s="28">
        <v>80.400000000000006</v>
      </c>
      <c r="S28" s="19">
        <v>1</v>
      </c>
      <c r="T28" s="28">
        <f t="shared" si="1"/>
        <v>828.3</v>
      </c>
      <c r="U28" s="28"/>
      <c r="AC28" s="20"/>
      <c r="AD28" s="20"/>
      <c r="AE28" s="20"/>
    </row>
    <row r="29" spans="1:31" x14ac:dyDescent="0.2">
      <c r="A29" s="19">
        <v>9</v>
      </c>
      <c r="B29" s="11">
        <v>412</v>
      </c>
      <c r="C29" s="3" t="s">
        <v>210</v>
      </c>
      <c r="D29" s="4" t="s">
        <v>211</v>
      </c>
      <c r="E29" s="7" t="s">
        <v>209</v>
      </c>
      <c r="F29" s="7" t="s">
        <v>19</v>
      </c>
      <c r="G29" s="23">
        <v>103.9</v>
      </c>
      <c r="H29" s="23">
        <v>104.7</v>
      </c>
      <c r="I29" s="23">
        <v>103.3</v>
      </c>
      <c r="J29" s="23">
        <v>106</v>
      </c>
      <c r="K29" s="23">
        <v>417.9</v>
      </c>
      <c r="L29" s="23">
        <v>104.2</v>
      </c>
      <c r="M29" s="23">
        <v>104.7</v>
      </c>
      <c r="N29" s="23">
        <v>103</v>
      </c>
      <c r="O29" s="23">
        <v>102.2</v>
      </c>
      <c r="P29" s="23">
        <v>414.1</v>
      </c>
      <c r="Q29" s="23">
        <f t="shared" si="0"/>
        <v>832</v>
      </c>
      <c r="R29" s="28"/>
      <c r="T29" s="28"/>
      <c r="U29" s="28"/>
      <c r="AC29" s="20"/>
      <c r="AD29" s="20"/>
      <c r="AE29" s="20"/>
    </row>
    <row r="30" spans="1:31" x14ac:dyDescent="0.2">
      <c r="A30" s="19">
        <v>10</v>
      </c>
      <c r="B30" s="11">
        <v>194</v>
      </c>
      <c r="C30" s="4" t="s">
        <v>37</v>
      </c>
      <c r="D30" s="4" t="s">
        <v>38</v>
      </c>
      <c r="E30" s="5" t="s">
        <v>22</v>
      </c>
      <c r="F30" s="5" t="s">
        <v>8</v>
      </c>
      <c r="G30" s="23">
        <v>102.7</v>
      </c>
      <c r="H30" s="23">
        <v>104.8</v>
      </c>
      <c r="I30" s="23">
        <v>104.8</v>
      </c>
      <c r="J30" s="23">
        <v>102.3</v>
      </c>
      <c r="K30" s="23">
        <v>414.6</v>
      </c>
      <c r="L30" s="23">
        <v>104.2</v>
      </c>
      <c r="M30" s="23">
        <v>102.2</v>
      </c>
      <c r="N30" s="23">
        <v>101.9</v>
      </c>
      <c r="O30" s="23">
        <v>102.9</v>
      </c>
      <c r="P30" s="23">
        <v>411.2</v>
      </c>
      <c r="Q30" s="23">
        <f t="shared" ref="Q30:Q52" si="2">P30+K30</f>
        <v>825.8</v>
      </c>
      <c r="R30" s="28"/>
      <c r="T30" s="28"/>
      <c r="U30" s="28"/>
      <c r="AC30" s="20"/>
      <c r="AD30" s="20"/>
      <c r="AE30" s="20"/>
    </row>
    <row r="31" spans="1:31" x14ac:dyDescent="0.2">
      <c r="A31" s="19">
        <v>11</v>
      </c>
      <c r="B31" s="11">
        <v>216</v>
      </c>
      <c r="C31" s="4" t="s">
        <v>143</v>
      </c>
      <c r="D31" s="4" t="s">
        <v>144</v>
      </c>
      <c r="E31" s="5" t="s">
        <v>11</v>
      </c>
      <c r="F31" s="5" t="s">
        <v>36</v>
      </c>
      <c r="G31" s="23">
        <v>102.1</v>
      </c>
      <c r="H31" s="23">
        <v>102.8</v>
      </c>
      <c r="I31" s="23">
        <v>103.4</v>
      </c>
      <c r="J31" s="23">
        <v>103.9</v>
      </c>
      <c r="K31" s="23">
        <v>412.2</v>
      </c>
      <c r="L31" s="23">
        <v>103.4</v>
      </c>
      <c r="M31" s="23">
        <v>103.9</v>
      </c>
      <c r="N31" s="23">
        <v>103.1</v>
      </c>
      <c r="O31" s="23">
        <v>102.9</v>
      </c>
      <c r="P31" s="23">
        <v>413.3</v>
      </c>
      <c r="Q31" s="23">
        <f t="shared" si="2"/>
        <v>825.5</v>
      </c>
      <c r="R31" s="28"/>
      <c r="T31" s="28"/>
      <c r="U31" s="28"/>
      <c r="AC31" s="20"/>
      <c r="AD31" s="20"/>
      <c r="AE31" s="20"/>
    </row>
    <row r="32" spans="1:31" x14ac:dyDescent="0.2">
      <c r="A32" s="19">
        <v>12</v>
      </c>
      <c r="B32" s="11">
        <v>382</v>
      </c>
      <c r="C32" s="4" t="s">
        <v>205</v>
      </c>
      <c r="D32" s="4" t="s">
        <v>206</v>
      </c>
      <c r="E32" s="5" t="s">
        <v>22</v>
      </c>
      <c r="F32" s="5" t="s">
        <v>36</v>
      </c>
      <c r="G32" s="23">
        <v>102.9</v>
      </c>
      <c r="H32" s="23">
        <v>101.4</v>
      </c>
      <c r="I32" s="23">
        <v>102.9</v>
      </c>
      <c r="J32" s="23">
        <v>104.1</v>
      </c>
      <c r="K32" s="23">
        <v>411.3</v>
      </c>
      <c r="L32" s="23">
        <v>103.3</v>
      </c>
      <c r="M32" s="23">
        <v>104</v>
      </c>
      <c r="N32" s="23">
        <v>103</v>
      </c>
      <c r="O32" s="23">
        <v>103.8</v>
      </c>
      <c r="P32" s="23">
        <v>414.1</v>
      </c>
      <c r="Q32" s="23">
        <f t="shared" si="2"/>
        <v>825.40000000000009</v>
      </c>
      <c r="R32" s="28"/>
      <c r="T32" s="28"/>
      <c r="U32" s="28"/>
      <c r="AC32" s="20"/>
      <c r="AD32" s="20"/>
      <c r="AE32" s="20"/>
    </row>
    <row r="33" spans="1:31" x14ac:dyDescent="0.2">
      <c r="A33" s="19">
        <v>13</v>
      </c>
      <c r="B33" s="11">
        <v>341</v>
      </c>
      <c r="C33" s="4" t="s">
        <v>106</v>
      </c>
      <c r="D33" s="4" t="s">
        <v>107</v>
      </c>
      <c r="E33" s="5" t="s">
        <v>25</v>
      </c>
      <c r="F33" s="5" t="s">
        <v>8</v>
      </c>
      <c r="G33" s="23">
        <v>103</v>
      </c>
      <c r="H33" s="23">
        <v>104.2</v>
      </c>
      <c r="I33" s="23">
        <v>103.6</v>
      </c>
      <c r="J33" s="23">
        <v>102</v>
      </c>
      <c r="K33" s="23">
        <v>412.8</v>
      </c>
      <c r="L33" s="23">
        <v>104.1</v>
      </c>
      <c r="M33" s="23">
        <v>102.3</v>
      </c>
      <c r="N33" s="23">
        <v>103.3</v>
      </c>
      <c r="O33" s="23">
        <v>102.6</v>
      </c>
      <c r="P33" s="23">
        <v>412.3</v>
      </c>
      <c r="Q33" s="23">
        <f t="shared" si="2"/>
        <v>825.1</v>
      </c>
      <c r="R33" s="28"/>
      <c r="T33" s="28"/>
      <c r="U33" s="28"/>
      <c r="AC33" s="20"/>
      <c r="AD33" s="20"/>
      <c r="AE33" s="20"/>
    </row>
    <row r="34" spans="1:31" x14ac:dyDescent="0.2">
      <c r="A34" s="19">
        <v>14</v>
      </c>
      <c r="B34" s="11">
        <v>329</v>
      </c>
      <c r="C34" s="4" t="s">
        <v>148</v>
      </c>
      <c r="D34" s="4" t="s">
        <v>100</v>
      </c>
      <c r="E34" s="5" t="s">
        <v>25</v>
      </c>
      <c r="F34" s="5" t="s">
        <v>36</v>
      </c>
      <c r="G34" s="23">
        <v>103.2</v>
      </c>
      <c r="H34" s="23">
        <v>103.9</v>
      </c>
      <c r="I34" s="23">
        <v>102.4</v>
      </c>
      <c r="J34" s="23">
        <v>102.6</v>
      </c>
      <c r="K34" s="23">
        <v>412.1</v>
      </c>
      <c r="L34" s="23">
        <v>103.4</v>
      </c>
      <c r="M34" s="23">
        <v>103</v>
      </c>
      <c r="N34" s="23">
        <v>103.1</v>
      </c>
      <c r="O34" s="23">
        <v>103.4</v>
      </c>
      <c r="P34" s="23">
        <v>412.9</v>
      </c>
      <c r="Q34" s="23">
        <f t="shared" si="2"/>
        <v>825</v>
      </c>
      <c r="T34" s="28"/>
      <c r="U34" s="28"/>
      <c r="AC34" s="20"/>
      <c r="AD34" s="20"/>
      <c r="AE34" s="20"/>
    </row>
    <row r="35" spans="1:31" x14ac:dyDescent="0.2">
      <c r="A35" s="19">
        <v>15</v>
      </c>
      <c r="B35" s="11">
        <v>136</v>
      </c>
      <c r="C35" s="4" t="s">
        <v>20</v>
      </c>
      <c r="D35" s="4" t="s">
        <v>21</v>
      </c>
      <c r="E35" s="5" t="s">
        <v>22</v>
      </c>
      <c r="F35" s="5" t="s">
        <v>8</v>
      </c>
      <c r="G35" s="23">
        <v>101.3</v>
      </c>
      <c r="H35" s="23">
        <v>103.4</v>
      </c>
      <c r="I35" s="23">
        <v>102.3</v>
      </c>
      <c r="J35" s="23">
        <v>102.5</v>
      </c>
      <c r="K35" s="23">
        <v>409.5</v>
      </c>
      <c r="L35" s="23">
        <v>103.4</v>
      </c>
      <c r="M35" s="23">
        <v>103.9</v>
      </c>
      <c r="N35" s="23">
        <v>102.4</v>
      </c>
      <c r="O35" s="23">
        <v>104.4</v>
      </c>
      <c r="P35" s="23">
        <v>414.1</v>
      </c>
      <c r="Q35" s="23">
        <f t="shared" si="2"/>
        <v>823.6</v>
      </c>
      <c r="T35" s="28"/>
      <c r="U35" s="28"/>
      <c r="AC35" s="20"/>
      <c r="AD35" s="20"/>
      <c r="AE35" s="20"/>
    </row>
    <row r="36" spans="1:31" x14ac:dyDescent="0.2">
      <c r="A36" s="19">
        <v>16</v>
      </c>
      <c r="B36" s="11">
        <v>357</v>
      </c>
      <c r="C36" s="4" t="s">
        <v>112</v>
      </c>
      <c r="D36" s="4" t="s">
        <v>113</v>
      </c>
      <c r="E36" s="5" t="s">
        <v>538</v>
      </c>
      <c r="F36" s="5" t="s">
        <v>8</v>
      </c>
      <c r="G36" s="23">
        <v>105</v>
      </c>
      <c r="H36" s="23">
        <v>102.2</v>
      </c>
      <c r="I36" s="23">
        <v>102.3</v>
      </c>
      <c r="J36" s="23">
        <v>102.8</v>
      </c>
      <c r="K36" s="23">
        <v>412.3</v>
      </c>
      <c r="L36" s="23">
        <v>102.4</v>
      </c>
      <c r="M36" s="23">
        <v>103.2</v>
      </c>
      <c r="N36" s="23">
        <v>101</v>
      </c>
      <c r="O36" s="23">
        <v>103.5</v>
      </c>
      <c r="P36" s="23">
        <v>410.1</v>
      </c>
      <c r="Q36" s="23">
        <f t="shared" si="2"/>
        <v>822.40000000000009</v>
      </c>
      <c r="T36" s="28"/>
      <c r="U36" s="28"/>
      <c r="AC36" s="20"/>
      <c r="AD36" s="20"/>
      <c r="AE36" s="20"/>
    </row>
    <row r="37" spans="1:31" x14ac:dyDescent="0.2">
      <c r="A37" s="19">
        <v>17</v>
      </c>
      <c r="B37" s="11">
        <v>284</v>
      </c>
      <c r="C37" s="4" t="s">
        <v>75</v>
      </c>
      <c r="D37" s="4" t="s">
        <v>76</v>
      </c>
      <c r="E37" s="5" t="s">
        <v>538</v>
      </c>
      <c r="F37" s="5" t="s">
        <v>8</v>
      </c>
      <c r="G37" s="23">
        <v>101.6</v>
      </c>
      <c r="H37" s="23">
        <v>102.9</v>
      </c>
      <c r="I37" s="23">
        <v>103.8</v>
      </c>
      <c r="J37" s="23">
        <v>102.8</v>
      </c>
      <c r="K37" s="23">
        <v>411.1</v>
      </c>
      <c r="L37" s="23">
        <v>102.8</v>
      </c>
      <c r="M37" s="23">
        <v>103.5</v>
      </c>
      <c r="N37" s="23">
        <v>104.2</v>
      </c>
      <c r="O37" s="23">
        <v>100.5</v>
      </c>
      <c r="P37" s="23">
        <v>411</v>
      </c>
      <c r="Q37" s="23">
        <f t="shared" si="2"/>
        <v>822.1</v>
      </c>
      <c r="AC37" s="20"/>
      <c r="AD37" s="20"/>
      <c r="AE37" s="20"/>
    </row>
    <row r="38" spans="1:31" x14ac:dyDescent="0.2">
      <c r="A38" s="19">
        <v>18</v>
      </c>
      <c r="B38" s="11">
        <v>117</v>
      </c>
      <c r="C38" s="4" t="s">
        <v>6</v>
      </c>
      <c r="D38" s="4" t="s">
        <v>7</v>
      </c>
      <c r="E38" s="5"/>
      <c r="F38" s="5" t="s">
        <v>8</v>
      </c>
      <c r="G38" s="23">
        <v>103.2</v>
      </c>
      <c r="H38" s="23">
        <v>101.7</v>
      </c>
      <c r="I38" s="23">
        <v>101.9</v>
      </c>
      <c r="J38" s="23">
        <v>104</v>
      </c>
      <c r="K38" s="23">
        <v>410.8</v>
      </c>
      <c r="L38" s="23">
        <v>102</v>
      </c>
      <c r="M38" s="23">
        <v>101.8</v>
      </c>
      <c r="N38" s="23">
        <v>102.8</v>
      </c>
      <c r="O38" s="23">
        <v>103.5</v>
      </c>
      <c r="P38" s="23">
        <v>410.1</v>
      </c>
      <c r="Q38" s="23">
        <f t="shared" si="2"/>
        <v>820.90000000000009</v>
      </c>
      <c r="AC38" s="20"/>
      <c r="AD38" s="20"/>
      <c r="AE38" s="20"/>
    </row>
    <row r="39" spans="1:31" x14ac:dyDescent="0.2">
      <c r="A39" s="19">
        <v>19</v>
      </c>
      <c r="B39" s="11">
        <v>148</v>
      </c>
      <c r="C39" s="4" t="s">
        <v>32</v>
      </c>
      <c r="D39" s="4" t="s">
        <v>175</v>
      </c>
      <c r="E39" s="5" t="s">
        <v>538</v>
      </c>
      <c r="F39" s="5" t="s">
        <v>36</v>
      </c>
      <c r="G39" s="23">
        <v>100.9</v>
      </c>
      <c r="H39" s="23">
        <v>103.1</v>
      </c>
      <c r="I39" s="23">
        <v>102.2</v>
      </c>
      <c r="J39" s="23">
        <v>103.1</v>
      </c>
      <c r="K39" s="23">
        <v>409.3</v>
      </c>
      <c r="L39" s="23">
        <v>100.3</v>
      </c>
      <c r="M39" s="23">
        <v>102.8</v>
      </c>
      <c r="N39" s="23">
        <v>104.5</v>
      </c>
      <c r="O39" s="23">
        <v>103.9</v>
      </c>
      <c r="P39" s="23">
        <v>411.5</v>
      </c>
      <c r="Q39" s="23">
        <f t="shared" si="2"/>
        <v>820.8</v>
      </c>
      <c r="AC39" s="20"/>
      <c r="AD39" s="20"/>
      <c r="AE39" s="20"/>
    </row>
    <row r="40" spans="1:31" x14ac:dyDescent="0.2">
      <c r="A40" s="19">
        <v>20</v>
      </c>
      <c r="B40" s="11">
        <v>453</v>
      </c>
      <c r="C40" s="3" t="s">
        <v>124</v>
      </c>
      <c r="D40" s="4" t="s">
        <v>260</v>
      </c>
      <c r="E40" s="7"/>
      <c r="F40" s="7" t="s">
        <v>8</v>
      </c>
      <c r="G40" s="23">
        <v>100.4</v>
      </c>
      <c r="H40" s="23">
        <v>101</v>
      </c>
      <c r="I40" s="23">
        <v>103.7</v>
      </c>
      <c r="J40" s="23">
        <v>104.5</v>
      </c>
      <c r="K40" s="23">
        <v>409.6</v>
      </c>
      <c r="L40" s="23">
        <v>102.9</v>
      </c>
      <c r="M40" s="23">
        <v>102.8</v>
      </c>
      <c r="N40" s="23">
        <v>102.2</v>
      </c>
      <c r="O40" s="23">
        <v>103.2</v>
      </c>
      <c r="P40" s="23">
        <v>411.1</v>
      </c>
      <c r="Q40" s="23">
        <f t="shared" si="2"/>
        <v>820.7</v>
      </c>
      <c r="AC40" s="20"/>
      <c r="AD40" s="20"/>
      <c r="AE40" s="20"/>
    </row>
    <row r="41" spans="1:31" x14ac:dyDescent="0.2">
      <c r="A41" s="19">
        <v>21</v>
      </c>
      <c r="B41" s="11">
        <v>133</v>
      </c>
      <c r="C41" s="4" t="s">
        <v>17</v>
      </c>
      <c r="D41" s="4" t="s">
        <v>18</v>
      </c>
      <c r="E41" s="5" t="s">
        <v>11</v>
      </c>
      <c r="F41" s="5" t="s">
        <v>8</v>
      </c>
      <c r="G41" s="23">
        <v>102.8</v>
      </c>
      <c r="H41" s="23">
        <v>103</v>
      </c>
      <c r="I41" s="23">
        <v>101.8</v>
      </c>
      <c r="J41" s="23">
        <v>101.9</v>
      </c>
      <c r="K41" s="23">
        <v>409.5</v>
      </c>
      <c r="L41" s="23">
        <v>101.5</v>
      </c>
      <c r="M41" s="23">
        <v>103.8</v>
      </c>
      <c r="N41" s="23">
        <v>103.3</v>
      </c>
      <c r="O41" s="23">
        <v>102.5</v>
      </c>
      <c r="P41" s="23">
        <v>411.1</v>
      </c>
      <c r="Q41" s="23">
        <f t="shared" si="2"/>
        <v>820.6</v>
      </c>
      <c r="AC41" s="20"/>
      <c r="AD41" s="20"/>
      <c r="AE41" s="20"/>
    </row>
    <row r="42" spans="1:31" x14ac:dyDescent="0.2">
      <c r="A42" s="19">
        <v>22</v>
      </c>
      <c r="B42" s="11">
        <v>331</v>
      </c>
      <c r="C42" s="4" t="s">
        <v>71</v>
      </c>
      <c r="D42" s="4" t="s">
        <v>100</v>
      </c>
      <c r="E42" s="5" t="s">
        <v>22</v>
      </c>
      <c r="F42" s="5" t="s">
        <v>8</v>
      </c>
      <c r="G42" s="23">
        <v>100.4</v>
      </c>
      <c r="H42" s="23">
        <v>102.9</v>
      </c>
      <c r="I42" s="23">
        <v>105</v>
      </c>
      <c r="J42" s="23">
        <v>98.6</v>
      </c>
      <c r="K42" s="23">
        <v>406.9</v>
      </c>
      <c r="L42" s="23">
        <v>104</v>
      </c>
      <c r="M42" s="23">
        <v>104.8</v>
      </c>
      <c r="N42" s="23">
        <v>102.3</v>
      </c>
      <c r="O42" s="23">
        <v>102</v>
      </c>
      <c r="P42" s="23">
        <v>413.1</v>
      </c>
      <c r="Q42" s="23">
        <f t="shared" si="2"/>
        <v>820</v>
      </c>
      <c r="AC42" s="20"/>
      <c r="AD42" s="20"/>
      <c r="AE42" s="20"/>
    </row>
    <row r="43" spans="1:31" x14ac:dyDescent="0.2">
      <c r="A43" s="19">
        <v>23</v>
      </c>
      <c r="B43" s="11">
        <v>179</v>
      </c>
      <c r="C43" s="4" t="s">
        <v>186</v>
      </c>
      <c r="D43" s="4" t="s">
        <v>187</v>
      </c>
      <c r="E43" s="5" t="s">
        <v>25</v>
      </c>
      <c r="F43" s="5" t="s">
        <v>36</v>
      </c>
      <c r="G43" s="23">
        <v>102.1</v>
      </c>
      <c r="H43" s="23">
        <v>104</v>
      </c>
      <c r="I43" s="23">
        <v>104.2</v>
      </c>
      <c r="J43" s="23">
        <v>103.3</v>
      </c>
      <c r="K43" s="23">
        <v>413.6</v>
      </c>
      <c r="L43" s="23">
        <v>102.1</v>
      </c>
      <c r="M43" s="23">
        <v>100.2</v>
      </c>
      <c r="N43" s="23">
        <v>103.3</v>
      </c>
      <c r="O43" s="23">
        <v>99.9</v>
      </c>
      <c r="P43" s="23">
        <v>405.5</v>
      </c>
      <c r="Q43" s="23">
        <f t="shared" si="2"/>
        <v>819.1</v>
      </c>
      <c r="AC43" s="20"/>
      <c r="AD43" s="20"/>
      <c r="AE43" s="20"/>
    </row>
    <row r="44" spans="1:31" x14ac:dyDescent="0.2">
      <c r="A44" s="19">
        <v>24</v>
      </c>
      <c r="B44" s="11">
        <v>283</v>
      </c>
      <c r="C44" s="4" t="s">
        <v>28</v>
      </c>
      <c r="D44" s="4" t="s">
        <v>198</v>
      </c>
      <c r="E44" s="5" t="s">
        <v>22</v>
      </c>
      <c r="F44" s="5" t="s">
        <v>36</v>
      </c>
      <c r="G44" s="23">
        <v>103</v>
      </c>
      <c r="H44" s="23">
        <v>102.3</v>
      </c>
      <c r="I44" s="23">
        <v>100.2</v>
      </c>
      <c r="J44" s="23">
        <v>102.7</v>
      </c>
      <c r="K44" s="23">
        <v>408.2</v>
      </c>
      <c r="L44" s="23">
        <v>103.4</v>
      </c>
      <c r="M44" s="23">
        <v>102.6</v>
      </c>
      <c r="N44" s="23">
        <v>102.2</v>
      </c>
      <c r="O44" s="23">
        <v>102.2</v>
      </c>
      <c r="P44" s="23">
        <v>410.4</v>
      </c>
      <c r="Q44" s="23">
        <f t="shared" si="2"/>
        <v>818.59999999999991</v>
      </c>
      <c r="AC44" s="20"/>
      <c r="AD44" s="20"/>
      <c r="AE44" s="20"/>
    </row>
    <row r="45" spans="1:31" x14ac:dyDescent="0.2">
      <c r="A45" s="19">
        <v>25</v>
      </c>
      <c r="B45" s="11">
        <v>451</v>
      </c>
      <c r="C45" s="3" t="s">
        <v>528</v>
      </c>
      <c r="D45" s="6" t="s">
        <v>529</v>
      </c>
      <c r="E45" s="7"/>
      <c r="F45" s="7" t="s">
        <v>19</v>
      </c>
      <c r="G45" s="23">
        <v>100.3</v>
      </c>
      <c r="H45" s="23">
        <v>102.3</v>
      </c>
      <c r="I45" s="23">
        <v>102.8</v>
      </c>
      <c r="J45" s="23">
        <v>103.8</v>
      </c>
      <c r="K45" s="23">
        <v>409.2</v>
      </c>
      <c r="L45" s="23">
        <v>101.1</v>
      </c>
      <c r="M45" s="23">
        <v>102.3</v>
      </c>
      <c r="N45" s="23">
        <v>103.1</v>
      </c>
      <c r="O45" s="23">
        <v>101.6</v>
      </c>
      <c r="P45" s="23">
        <v>408.1</v>
      </c>
      <c r="Q45" s="23">
        <f t="shared" si="2"/>
        <v>817.3</v>
      </c>
      <c r="AC45" s="20"/>
      <c r="AD45" s="20"/>
      <c r="AE45" s="20"/>
    </row>
    <row r="46" spans="1:31" x14ac:dyDescent="0.2">
      <c r="A46" s="19">
        <v>26</v>
      </c>
      <c r="B46" s="11">
        <v>193</v>
      </c>
      <c r="C46" s="4" t="s">
        <v>34</v>
      </c>
      <c r="D46" s="4" t="s">
        <v>35</v>
      </c>
      <c r="E46" s="5" t="s">
        <v>538</v>
      </c>
      <c r="F46" s="5" t="s">
        <v>8</v>
      </c>
      <c r="G46" s="23">
        <v>104</v>
      </c>
      <c r="H46" s="23">
        <v>103.1</v>
      </c>
      <c r="I46" s="23">
        <v>102.5</v>
      </c>
      <c r="J46" s="23">
        <v>99.7</v>
      </c>
      <c r="K46" s="23">
        <v>409.3</v>
      </c>
      <c r="L46" s="23">
        <v>103.6</v>
      </c>
      <c r="M46" s="23">
        <v>99.4</v>
      </c>
      <c r="N46" s="23">
        <v>102.1</v>
      </c>
      <c r="O46" s="23">
        <v>102.8</v>
      </c>
      <c r="P46" s="23">
        <v>407.9</v>
      </c>
      <c r="Q46" s="23">
        <f t="shared" si="2"/>
        <v>817.2</v>
      </c>
      <c r="AC46" s="20"/>
      <c r="AD46" s="20"/>
      <c r="AE46" s="20"/>
    </row>
    <row r="47" spans="1:31" x14ac:dyDescent="0.2">
      <c r="A47" s="19">
        <v>27</v>
      </c>
      <c r="B47" s="11">
        <v>396</v>
      </c>
      <c r="C47" s="4" t="s">
        <v>128</v>
      </c>
      <c r="D47" s="4" t="s">
        <v>129</v>
      </c>
      <c r="E47" s="5" t="s">
        <v>22</v>
      </c>
      <c r="F47" s="5" t="s">
        <v>8</v>
      </c>
      <c r="G47" s="23">
        <v>100.7</v>
      </c>
      <c r="H47" s="23">
        <v>102.7</v>
      </c>
      <c r="I47" s="23">
        <v>103</v>
      </c>
      <c r="J47" s="23">
        <v>101.4</v>
      </c>
      <c r="K47" s="23">
        <v>407.8</v>
      </c>
      <c r="L47" s="23">
        <v>98.9</v>
      </c>
      <c r="M47" s="23">
        <v>102.7</v>
      </c>
      <c r="N47" s="23">
        <v>102.4</v>
      </c>
      <c r="O47" s="23">
        <v>104.1</v>
      </c>
      <c r="P47" s="23">
        <v>408.1</v>
      </c>
      <c r="Q47" s="23">
        <f t="shared" si="2"/>
        <v>815.90000000000009</v>
      </c>
      <c r="AC47" s="20"/>
      <c r="AD47" s="20"/>
      <c r="AE47" s="20"/>
    </row>
    <row r="48" spans="1:31" x14ac:dyDescent="0.2">
      <c r="A48" s="19">
        <v>28</v>
      </c>
      <c r="B48" s="11">
        <v>235</v>
      </c>
      <c r="C48" s="4" t="s">
        <v>61</v>
      </c>
      <c r="D48" s="4" t="s">
        <v>62</v>
      </c>
      <c r="E48" s="5" t="s">
        <v>22</v>
      </c>
      <c r="F48" s="5" t="s">
        <v>8</v>
      </c>
      <c r="G48" s="23">
        <v>101.2</v>
      </c>
      <c r="H48" s="23">
        <v>103.9</v>
      </c>
      <c r="I48" s="23">
        <v>100</v>
      </c>
      <c r="J48" s="23">
        <v>103.6</v>
      </c>
      <c r="K48" s="23">
        <v>408.7</v>
      </c>
      <c r="L48" s="23">
        <v>101.2</v>
      </c>
      <c r="M48" s="23">
        <v>103.4</v>
      </c>
      <c r="N48" s="23">
        <v>99.3</v>
      </c>
      <c r="O48" s="23">
        <v>103.3</v>
      </c>
      <c r="P48" s="23">
        <v>407.2</v>
      </c>
      <c r="Q48" s="23">
        <f t="shared" si="2"/>
        <v>815.9</v>
      </c>
      <c r="AC48" s="20"/>
      <c r="AD48" s="20"/>
      <c r="AE48" s="20"/>
    </row>
    <row r="49" spans="1:31" x14ac:dyDescent="0.2">
      <c r="A49" s="19">
        <v>29</v>
      </c>
      <c r="B49" s="11">
        <v>169</v>
      </c>
      <c r="C49" s="4" t="s">
        <v>28</v>
      </c>
      <c r="D49" s="4" t="s">
        <v>29</v>
      </c>
      <c r="E49" s="5" t="s">
        <v>11</v>
      </c>
      <c r="F49" s="5" t="s">
        <v>8</v>
      </c>
      <c r="G49" s="23">
        <v>102.2</v>
      </c>
      <c r="H49" s="23">
        <v>103.8</v>
      </c>
      <c r="I49" s="23">
        <v>102.2</v>
      </c>
      <c r="J49" s="23">
        <v>100.8</v>
      </c>
      <c r="K49" s="23">
        <v>409</v>
      </c>
      <c r="L49" s="23">
        <v>101.1</v>
      </c>
      <c r="M49" s="23">
        <v>101.8</v>
      </c>
      <c r="N49" s="23">
        <v>100.2</v>
      </c>
      <c r="O49" s="23">
        <v>103.4</v>
      </c>
      <c r="P49" s="23">
        <v>406.5</v>
      </c>
      <c r="Q49" s="23">
        <f t="shared" si="2"/>
        <v>815.5</v>
      </c>
      <c r="AC49" s="20"/>
      <c r="AD49" s="20"/>
      <c r="AE49" s="20"/>
    </row>
    <row r="50" spans="1:31" x14ac:dyDescent="0.2">
      <c r="A50" s="19">
        <v>30</v>
      </c>
      <c r="B50" s="11">
        <v>327</v>
      </c>
      <c r="C50" s="4" t="s">
        <v>199</v>
      </c>
      <c r="D50" s="4" t="s">
        <v>200</v>
      </c>
      <c r="E50" s="5"/>
      <c r="F50" s="5" t="s">
        <v>19</v>
      </c>
      <c r="G50" s="23">
        <v>102.2</v>
      </c>
      <c r="H50" s="23">
        <v>103.8</v>
      </c>
      <c r="I50" s="23">
        <v>102.3</v>
      </c>
      <c r="J50" s="23">
        <v>98.1</v>
      </c>
      <c r="K50" s="23">
        <v>406.4</v>
      </c>
      <c r="L50" s="23">
        <v>101</v>
      </c>
      <c r="M50" s="23">
        <v>102.5</v>
      </c>
      <c r="N50" s="23">
        <v>102</v>
      </c>
      <c r="O50" s="23">
        <v>103.5</v>
      </c>
      <c r="P50" s="23">
        <v>409</v>
      </c>
      <c r="Q50" s="23">
        <f t="shared" si="2"/>
        <v>815.4</v>
      </c>
      <c r="AC50" s="20"/>
      <c r="AD50" s="20"/>
      <c r="AE50" s="20"/>
    </row>
    <row r="51" spans="1:31" x14ac:dyDescent="0.2">
      <c r="A51" s="19">
        <v>31</v>
      </c>
      <c r="B51" s="11">
        <v>363</v>
      </c>
      <c r="C51" s="4" t="s">
        <v>116</v>
      </c>
      <c r="D51" s="4" t="s">
        <v>117</v>
      </c>
      <c r="E51" s="5" t="s">
        <v>11</v>
      </c>
      <c r="F51" s="5" t="s">
        <v>8</v>
      </c>
      <c r="G51" s="23">
        <v>102.3</v>
      </c>
      <c r="H51" s="23">
        <v>102.6</v>
      </c>
      <c r="I51" s="23">
        <v>102.4</v>
      </c>
      <c r="J51" s="23">
        <v>99.4</v>
      </c>
      <c r="K51" s="23">
        <v>406.7</v>
      </c>
      <c r="L51" s="23">
        <v>102.7</v>
      </c>
      <c r="M51" s="23">
        <v>100</v>
      </c>
      <c r="N51" s="23">
        <v>103.4</v>
      </c>
      <c r="O51" s="23">
        <v>101.7</v>
      </c>
      <c r="P51" s="23">
        <v>407.8</v>
      </c>
      <c r="Q51" s="23">
        <f t="shared" si="2"/>
        <v>814.5</v>
      </c>
      <c r="AC51" s="20"/>
      <c r="AD51" s="20"/>
      <c r="AE51" s="20"/>
    </row>
    <row r="52" spans="1:31" x14ac:dyDescent="0.2">
      <c r="A52" s="19">
        <v>32</v>
      </c>
      <c r="B52" s="11">
        <v>336</v>
      </c>
      <c r="C52" s="4" t="s">
        <v>101</v>
      </c>
      <c r="D52" s="4" t="s">
        <v>102</v>
      </c>
      <c r="E52" s="5" t="s">
        <v>22</v>
      </c>
      <c r="F52" s="5" t="s">
        <v>8</v>
      </c>
      <c r="G52" s="23">
        <v>102.5</v>
      </c>
      <c r="H52" s="23">
        <v>102.1</v>
      </c>
      <c r="I52" s="23">
        <v>102.9</v>
      </c>
      <c r="J52" s="23">
        <v>101.9</v>
      </c>
      <c r="K52" s="23">
        <v>409.4</v>
      </c>
      <c r="L52" s="23">
        <v>100.1</v>
      </c>
      <c r="M52" s="23">
        <v>100.2</v>
      </c>
      <c r="N52" s="23">
        <v>101.4</v>
      </c>
      <c r="O52" s="23">
        <v>103.2</v>
      </c>
      <c r="P52" s="23">
        <v>404.9</v>
      </c>
      <c r="Q52" s="23">
        <f t="shared" si="2"/>
        <v>814.3</v>
      </c>
      <c r="AC52" s="20"/>
      <c r="AD52" s="20"/>
      <c r="AE52" s="20"/>
    </row>
    <row r="53" spans="1:31" x14ac:dyDescent="0.2">
      <c r="A53" s="19">
        <v>33</v>
      </c>
      <c r="B53" s="11">
        <v>409</v>
      </c>
      <c r="C53" s="4" t="s">
        <v>91</v>
      </c>
      <c r="D53" s="4" t="s">
        <v>207</v>
      </c>
      <c r="E53" s="5" t="s">
        <v>11</v>
      </c>
      <c r="F53" s="5" t="s">
        <v>8</v>
      </c>
      <c r="G53" s="23">
        <v>100</v>
      </c>
      <c r="H53" s="23">
        <v>100.6</v>
      </c>
      <c r="I53" s="23">
        <v>103.4</v>
      </c>
      <c r="J53" s="23">
        <v>99.9</v>
      </c>
      <c r="K53" s="23">
        <v>403.9</v>
      </c>
      <c r="L53" s="23">
        <v>101.2</v>
      </c>
      <c r="M53" s="23">
        <v>102</v>
      </c>
      <c r="N53" s="23">
        <v>104.3</v>
      </c>
      <c r="O53" s="23">
        <v>102.4</v>
      </c>
      <c r="P53" s="23">
        <v>409.9</v>
      </c>
      <c r="Q53" s="23">
        <f t="shared" ref="Q53:Q84" si="3">P53+K53</f>
        <v>813.8</v>
      </c>
      <c r="AC53" s="20"/>
      <c r="AD53" s="20"/>
      <c r="AE53" s="20"/>
    </row>
    <row r="54" spans="1:31" x14ac:dyDescent="0.2">
      <c r="A54" s="19">
        <v>34</v>
      </c>
      <c r="B54" s="11">
        <v>300</v>
      </c>
      <c r="C54" s="4" t="s">
        <v>85</v>
      </c>
      <c r="D54" s="4" t="s">
        <v>86</v>
      </c>
      <c r="E54" s="5" t="s">
        <v>538</v>
      </c>
      <c r="F54" s="5" t="s">
        <v>8</v>
      </c>
      <c r="G54" s="23">
        <v>101.5</v>
      </c>
      <c r="H54" s="23">
        <v>101.1</v>
      </c>
      <c r="I54" s="23">
        <v>104.6</v>
      </c>
      <c r="J54" s="23">
        <v>102</v>
      </c>
      <c r="K54" s="23">
        <v>409.2</v>
      </c>
      <c r="L54" s="23">
        <v>102.4</v>
      </c>
      <c r="M54" s="23">
        <v>100</v>
      </c>
      <c r="N54" s="23">
        <v>101.1</v>
      </c>
      <c r="O54" s="23">
        <v>101.1</v>
      </c>
      <c r="P54" s="23">
        <v>404.6</v>
      </c>
      <c r="Q54" s="23">
        <f t="shared" si="3"/>
        <v>813.8</v>
      </c>
      <c r="AC54" s="20"/>
      <c r="AD54" s="20"/>
      <c r="AE54" s="20"/>
    </row>
    <row r="55" spans="1:31" x14ac:dyDescent="0.2">
      <c r="A55" s="19">
        <v>35</v>
      </c>
      <c r="B55" s="11">
        <v>376</v>
      </c>
      <c r="C55" s="4" t="s">
        <v>121</v>
      </c>
      <c r="D55" s="4" t="s">
        <v>122</v>
      </c>
      <c r="E55" s="5" t="s">
        <v>25</v>
      </c>
      <c r="F55" s="5" t="s">
        <v>8</v>
      </c>
      <c r="G55" s="23">
        <v>101.6</v>
      </c>
      <c r="H55" s="23">
        <v>100.8</v>
      </c>
      <c r="I55" s="23">
        <v>103.2</v>
      </c>
      <c r="J55" s="23">
        <v>100</v>
      </c>
      <c r="K55" s="23">
        <v>405.6</v>
      </c>
      <c r="L55" s="23">
        <v>101.3</v>
      </c>
      <c r="M55" s="23">
        <v>100.7</v>
      </c>
      <c r="N55" s="23">
        <v>101.1</v>
      </c>
      <c r="O55" s="23">
        <v>103.7</v>
      </c>
      <c r="P55" s="23">
        <v>406.8</v>
      </c>
      <c r="Q55" s="23">
        <f t="shared" si="3"/>
        <v>812.40000000000009</v>
      </c>
      <c r="AC55" s="20"/>
      <c r="AD55" s="20"/>
      <c r="AE55" s="20"/>
    </row>
    <row r="56" spans="1:31" x14ac:dyDescent="0.2">
      <c r="A56" s="19">
        <v>36</v>
      </c>
      <c r="B56" s="11">
        <v>292</v>
      </c>
      <c r="C56" s="4" t="s">
        <v>81</v>
      </c>
      <c r="D56" s="4" t="s">
        <v>82</v>
      </c>
      <c r="E56" s="5"/>
      <c r="F56" s="5" t="s">
        <v>8</v>
      </c>
      <c r="G56" s="23">
        <v>101.1</v>
      </c>
      <c r="H56" s="23">
        <v>102.3</v>
      </c>
      <c r="I56" s="23">
        <v>103.1</v>
      </c>
      <c r="J56" s="23">
        <v>100.9</v>
      </c>
      <c r="K56" s="23">
        <v>407.4</v>
      </c>
      <c r="L56" s="23">
        <v>99.6</v>
      </c>
      <c r="M56" s="23">
        <v>101.2</v>
      </c>
      <c r="N56" s="23">
        <v>102.7</v>
      </c>
      <c r="O56" s="23">
        <v>101.4</v>
      </c>
      <c r="P56" s="23">
        <v>404.9</v>
      </c>
      <c r="Q56" s="23">
        <f t="shared" si="3"/>
        <v>812.3</v>
      </c>
      <c r="AC56" s="20"/>
      <c r="AD56" s="20"/>
      <c r="AE56" s="20"/>
    </row>
    <row r="57" spans="1:31" x14ac:dyDescent="0.2">
      <c r="A57" s="19">
        <v>37</v>
      </c>
      <c r="B57" s="11">
        <v>122</v>
      </c>
      <c r="C57" s="4" t="s">
        <v>173</v>
      </c>
      <c r="D57" s="4" t="s">
        <v>174</v>
      </c>
      <c r="E57" s="5"/>
      <c r="F57" s="5" t="s">
        <v>19</v>
      </c>
      <c r="G57" s="23">
        <v>102.5</v>
      </c>
      <c r="H57" s="23">
        <v>100.6</v>
      </c>
      <c r="I57" s="23">
        <v>101.6</v>
      </c>
      <c r="J57" s="23">
        <v>102.6</v>
      </c>
      <c r="K57" s="23">
        <v>407.3</v>
      </c>
      <c r="L57" s="23">
        <v>100.8</v>
      </c>
      <c r="M57" s="23">
        <v>100.2</v>
      </c>
      <c r="N57" s="23">
        <v>100.9</v>
      </c>
      <c r="O57" s="23">
        <v>102.8</v>
      </c>
      <c r="P57" s="23">
        <v>404.7</v>
      </c>
      <c r="Q57" s="23">
        <f t="shared" si="3"/>
        <v>812</v>
      </c>
      <c r="AC57" s="20"/>
      <c r="AD57" s="20"/>
      <c r="AE57" s="20"/>
    </row>
    <row r="58" spans="1:31" x14ac:dyDescent="0.2">
      <c r="A58" s="19">
        <v>38</v>
      </c>
      <c r="B58" s="11">
        <v>160</v>
      </c>
      <c r="C58" s="4" t="s">
        <v>180</v>
      </c>
      <c r="D58" s="4" t="s">
        <v>181</v>
      </c>
      <c r="E58" s="5" t="s">
        <v>22</v>
      </c>
      <c r="F58" s="5" t="s">
        <v>19</v>
      </c>
      <c r="G58" s="23">
        <v>101.7</v>
      </c>
      <c r="H58" s="23">
        <v>101.7</v>
      </c>
      <c r="I58" s="23">
        <v>99.5</v>
      </c>
      <c r="J58" s="23">
        <v>102.9</v>
      </c>
      <c r="K58" s="23">
        <v>405.8</v>
      </c>
      <c r="L58" s="23">
        <v>99.3</v>
      </c>
      <c r="M58" s="23">
        <v>101</v>
      </c>
      <c r="N58" s="23">
        <v>102.7</v>
      </c>
      <c r="O58" s="23">
        <v>102.8</v>
      </c>
      <c r="P58" s="23">
        <v>405.8</v>
      </c>
      <c r="Q58" s="23">
        <f t="shared" si="3"/>
        <v>811.6</v>
      </c>
      <c r="AC58" s="20"/>
      <c r="AD58" s="20"/>
      <c r="AE58" s="20"/>
    </row>
    <row r="59" spans="1:31" x14ac:dyDescent="0.2">
      <c r="A59" s="19">
        <v>39</v>
      </c>
      <c r="B59" s="11">
        <v>454</v>
      </c>
      <c r="C59" s="3" t="s">
        <v>28</v>
      </c>
      <c r="D59" s="4" t="s">
        <v>42</v>
      </c>
      <c r="E59" s="7" t="s">
        <v>538</v>
      </c>
      <c r="F59" s="5" t="s">
        <v>36</v>
      </c>
      <c r="G59" s="23">
        <v>103.4</v>
      </c>
      <c r="H59" s="23">
        <v>104.1</v>
      </c>
      <c r="I59" s="23">
        <v>104.8</v>
      </c>
      <c r="J59" s="23">
        <v>104.4</v>
      </c>
      <c r="K59" s="23">
        <v>416.7</v>
      </c>
      <c r="L59" s="23">
        <v>97.3</v>
      </c>
      <c r="M59" s="23">
        <v>97.4</v>
      </c>
      <c r="N59" s="23">
        <v>100.4</v>
      </c>
      <c r="O59" s="23">
        <v>99.7</v>
      </c>
      <c r="P59" s="23">
        <v>394.8</v>
      </c>
      <c r="Q59" s="23">
        <f t="shared" si="3"/>
        <v>811.5</v>
      </c>
      <c r="AC59" s="20"/>
      <c r="AD59" s="20"/>
      <c r="AE59" s="20"/>
    </row>
    <row r="60" spans="1:31" x14ac:dyDescent="0.2">
      <c r="A60" s="19">
        <v>40</v>
      </c>
      <c r="B60" s="11">
        <v>452</v>
      </c>
      <c r="C60" s="3" t="s">
        <v>201</v>
      </c>
      <c r="D60" s="4" t="s">
        <v>530</v>
      </c>
      <c r="E60" s="7" t="s">
        <v>22</v>
      </c>
      <c r="F60" s="7" t="s">
        <v>8</v>
      </c>
      <c r="G60" s="23">
        <v>100.3</v>
      </c>
      <c r="H60" s="23">
        <v>98.5</v>
      </c>
      <c r="I60" s="23">
        <v>102.6</v>
      </c>
      <c r="J60" s="23">
        <v>99.9</v>
      </c>
      <c r="K60" s="23">
        <v>401.3</v>
      </c>
      <c r="L60" s="23">
        <v>100.7</v>
      </c>
      <c r="M60" s="23">
        <v>102.5</v>
      </c>
      <c r="N60" s="23">
        <v>101.8</v>
      </c>
      <c r="O60" s="23">
        <v>103.4</v>
      </c>
      <c r="P60" s="23">
        <v>408.4</v>
      </c>
      <c r="Q60" s="23">
        <f t="shared" si="3"/>
        <v>809.7</v>
      </c>
      <c r="AC60" s="20"/>
      <c r="AD60" s="20"/>
      <c r="AE60" s="20"/>
    </row>
    <row r="61" spans="1:31" x14ac:dyDescent="0.2">
      <c r="A61" s="19">
        <v>41</v>
      </c>
      <c r="B61" s="11">
        <v>124</v>
      </c>
      <c r="C61" s="4" t="s">
        <v>9</v>
      </c>
      <c r="D61" s="4" t="s">
        <v>10</v>
      </c>
      <c r="E61" s="5" t="s">
        <v>11</v>
      </c>
      <c r="F61" s="5" t="s">
        <v>8</v>
      </c>
      <c r="G61" s="23">
        <v>100.8</v>
      </c>
      <c r="H61" s="23">
        <v>101.6</v>
      </c>
      <c r="I61" s="23">
        <v>100.9</v>
      </c>
      <c r="J61" s="23">
        <v>99.5</v>
      </c>
      <c r="K61" s="23">
        <v>402.8</v>
      </c>
      <c r="L61" s="23">
        <v>103.8</v>
      </c>
      <c r="M61" s="23">
        <v>101.6</v>
      </c>
      <c r="N61" s="23">
        <v>101.1</v>
      </c>
      <c r="O61" s="23">
        <v>100.2</v>
      </c>
      <c r="P61" s="23">
        <v>406.7</v>
      </c>
      <c r="Q61" s="23">
        <f t="shared" si="3"/>
        <v>809.5</v>
      </c>
      <c r="AC61" s="20"/>
      <c r="AD61" s="20"/>
      <c r="AE61" s="20"/>
    </row>
    <row r="62" spans="1:31" x14ac:dyDescent="0.2">
      <c r="A62" s="19">
        <v>42</v>
      </c>
      <c r="B62" s="11">
        <v>177</v>
      </c>
      <c r="C62" s="4" t="s">
        <v>28</v>
      </c>
      <c r="D62" s="4" t="s">
        <v>30</v>
      </c>
      <c r="E62" s="5" t="s">
        <v>11</v>
      </c>
      <c r="F62" s="5" t="s">
        <v>8</v>
      </c>
      <c r="G62" s="23">
        <v>101.8</v>
      </c>
      <c r="H62" s="23">
        <v>100.2</v>
      </c>
      <c r="I62" s="23">
        <v>102.1</v>
      </c>
      <c r="J62" s="23">
        <v>100.2</v>
      </c>
      <c r="K62" s="23">
        <v>404.3</v>
      </c>
      <c r="L62" s="23">
        <v>103.4</v>
      </c>
      <c r="M62" s="23">
        <v>100.4</v>
      </c>
      <c r="N62" s="23">
        <v>101.7</v>
      </c>
      <c r="O62" s="23">
        <v>99.7</v>
      </c>
      <c r="P62" s="23">
        <v>405.2</v>
      </c>
      <c r="Q62" s="23">
        <f t="shared" si="3"/>
        <v>809.5</v>
      </c>
      <c r="AC62" s="20"/>
      <c r="AD62" s="20"/>
      <c r="AE62" s="20"/>
    </row>
    <row r="63" spans="1:31" x14ac:dyDescent="0.2">
      <c r="A63" s="19">
        <v>43</v>
      </c>
      <c r="B63" s="11">
        <v>351</v>
      </c>
      <c r="C63" s="4" t="s">
        <v>110</v>
      </c>
      <c r="D63" s="4" t="s">
        <v>111</v>
      </c>
      <c r="E63" s="5" t="s">
        <v>11</v>
      </c>
      <c r="F63" s="5" t="s">
        <v>8</v>
      </c>
      <c r="G63" s="23">
        <v>101.9</v>
      </c>
      <c r="H63" s="23">
        <v>102.3</v>
      </c>
      <c r="I63" s="23">
        <v>103</v>
      </c>
      <c r="J63" s="23">
        <v>97.4</v>
      </c>
      <c r="K63" s="23">
        <v>404.6</v>
      </c>
      <c r="L63" s="23">
        <v>99.5</v>
      </c>
      <c r="M63" s="23">
        <v>101.8</v>
      </c>
      <c r="N63" s="23">
        <v>102.9</v>
      </c>
      <c r="O63" s="23">
        <v>100.7</v>
      </c>
      <c r="P63" s="23">
        <v>404.9</v>
      </c>
      <c r="Q63" s="23">
        <f t="shared" si="3"/>
        <v>809.5</v>
      </c>
      <c r="AC63" s="20"/>
      <c r="AD63" s="20"/>
      <c r="AE63" s="20"/>
    </row>
    <row r="64" spans="1:31" x14ac:dyDescent="0.2">
      <c r="A64" s="19">
        <v>44</v>
      </c>
      <c r="B64" s="11">
        <v>198</v>
      </c>
      <c r="C64" s="4" t="s">
        <v>188</v>
      </c>
      <c r="D64" s="4" t="s">
        <v>189</v>
      </c>
      <c r="E64" s="5" t="s">
        <v>25</v>
      </c>
      <c r="F64" s="5" t="s">
        <v>8</v>
      </c>
      <c r="G64" s="23">
        <v>98.7</v>
      </c>
      <c r="H64" s="23">
        <v>101.7</v>
      </c>
      <c r="I64" s="23">
        <v>103.8</v>
      </c>
      <c r="J64" s="23">
        <v>101.1</v>
      </c>
      <c r="K64" s="23">
        <v>405.3</v>
      </c>
      <c r="L64" s="23">
        <v>100.5</v>
      </c>
      <c r="M64" s="23">
        <v>100.3</v>
      </c>
      <c r="N64" s="23">
        <v>103.3</v>
      </c>
      <c r="O64" s="23">
        <v>100</v>
      </c>
      <c r="P64" s="23">
        <v>404.1</v>
      </c>
      <c r="Q64" s="23">
        <f t="shared" si="3"/>
        <v>809.40000000000009</v>
      </c>
      <c r="AC64" s="20"/>
      <c r="AD64" s="20"/>
      <c r="AE64" s="20"/>
    </row>
    <row r="65" spans="1:31" x14ac:dyDescent="0.2">
      <c r="A65" s="19">
        <v>45</v>
      </c>
      <c r="B65" s="11">
        <v>156</v>
      </c>
      <c r="C65" s="4" t="s">
        <v>178</v>
      </c>
      <c r="D65" s="4" t="s">
        <v>179</v>
      </c>
      <c r="E65" s="5" t="s">
        <v>22</v>
      </c>
      <c r="F65" s="5" t="s">
        <v>8</v>
      </c>
      <c r="G65" s="23">
        <v>98.5</v>
      </c>
      <c r="H65" s="23">
        <v>102</v>
      </c>
      <c r="I65" s="23">
        <v>99.9</v>
      </c>
      <c r="J65" s="23">
        <v>99.8</v>
      </c>
      <c r="K65" s="23">
        <v>400.2</v>
      </c>
      <c r="L65" s="23">
        <v>102.9</v>
      </c>
      <c r="M65" s="23">
        <v>103.4</v>
      </c>
      <c r="N65" s="23">
        <v>102.8</v>
      </c>
      <c r="O65" s="23">
        <v>99.6</v>
      </c>
      <c r="P65" s="23">
        <v>408.7</v>
      </c>
      <c r="Q65" s="23">
        <f t="shared" si="3"/>
        <v>808.9</v>
      </c>
      <c r="AC65" s="20"/>
      <c r="AD65" s="20"/>
      <c r="AE65" s="20"/>
    </row>
    <row r="66" spans="1:31" x14ac:dyDescent="0.2">
      <c r="A66" s="19">
        <v>46</v>
      </c>
      <c r="B66" s="11">
        <v>200</v>
      </c>
      <c r="C66" s="4" t="s">
        <v>44</v>
      </c>
      <c r="D66" s="4" t="s">
        <v>42</v>
      </c>
      <c r="E66" s="5" t="s">
        <v>11</v>
      </c>
      <c r="F66" s="5" t="s">
        <v>8</v>
      </c>
      <c r="G66" s="23">
        <v>101.1</v>
      </c>
      <c r="H66" s="23">
        <v>100.1</v>
      </c>
      <c r="I66" s="23">
        <v>97.8</v>
      </c>
      <c r="J66" s="23">
        <v>102.3</v>
      </c>
      <c r="K66" s="23">
        <v>401.3</v>
      </c>
      <c r="L66" s="23">
        <v>103.6</v>
      </c>
      <c r="M66" s="23">
        <v>101.4</v>
      </c>
      <c r="N66" s="23">
        <v>101.4</v>
      </c>
      <c r="O66" s="23">
        <v>100.6</v>
      </c>
      <c r="P66" s="23">
        <v>407</v>
      </c>
      <c r="Q66" s="23">
        <f t="shared" si="3"/>
        <v>808.3</v>
      </c>
      <c r="AC66" s="20"/>
      <c r="AD66" s="20"/>
      <c r="AE66" s="20"/>
    </row>
    <row r="67" spans="1:31" x14ac:dyDescent="0.2">
      <c r="A67" s="19">
        <v>47</v>
      </c>
      <c r="B67" s="11">
        <v>279</v>
      </c>
      <c r="C67" s="4" t="s">
        <v>37</v>
      </c>
      <c r="D67" s="4" t="s">
        <v>168</v>
      </c>
      <c r="E67" s="5" t="s">
        <v>25</v>
      </c>
      <c r="F67" s="5" t="s">
        <v>8</v>
      </c>
      <c r="G67" s="23">
        <v>102</v>
      </c>
      <c r="H67" s="23">
        <v>101.5</v>
      </c>
      <c r="I67" s="23">
        <v>100.6</v>
      </c>
      <c r="J67" s="23">
        <v>102.1</v>
      </c>
      <c r="K67" s="23">
        <v>406.2</v>
      </c>
      <c r="L67" s="23">
        <v>102</v>
      </c>
      <c r="M67" s="23">
        <v>100.1</v>
      </c>
      <c r="N67" s="23">
        <v>99</v>
      </c>
      <c r="O67" s="23">
        <v>100.9</v>
      </c>
      <c r="P67" s="23">
        <v>402</v>
      </c>
      <c r="Q67" s="23">
        <f t="shared" si="3"/>
        <v>808.2</v>
      </c>
      <c r="AC67" s="20"/>
      <c r="AD67" s="20"/>
      <c r="AE67" s="20"/>
    </row>
    <row r="68" spans="1:31" x14ac:dyDescent="0.2">
      <c r="A68" s="19">
        <v>48</v>
      </c>
      <c r="B68" s="11">
        <v>204</v>
      </c>
      <c r="C68" s="4" t="s">
        <v>47</v>
      </c>
      <c r="D68" s="6" t="s">
        <v>48</v>
      </c>
      <c r="E68" s="5"/>
      <c r="F68" s="5" t="s">
        <v>8</v>
      </c>
      <c r="G68" s="23">
        <v>103.2</v>
      </c>
      <c r="H68" s="23">
        <v>98.6</v>
      </c>
      <c r="I68" s="23">
        <v>99.6</v>
      </c>
      <c r="J68" s="23">
        <v>102.9</v>
      </c>
      <c r="K68" s="23">
        <v>404.3</v>
      </c>
      <c r="L68" s="23">
        <v>102.4</v>
      </c>
      <c r="M68" s="23">
        <v>98.9</v>
      </c>
      <c r="N68" s="23">
        <v>100</v>
      </c>
      <c r="O68" s="23">
        <v>102.5</v>
      </c>
      <c r="P68" s="23">
        <v>403.8</v>
      </c>
      <c r="Q68" s="23">
        <f t="shared" si="3"/>
        <v>808.1</v>
      </c>
      <c r="AC68" s="20"/>
      <c r="AD68" s="20"/>
      <c r="AE68" s="20"/>
    </row>
    <row r="69" spans="1:31" x14ac:dyDescent="0.2">
      <c r="A69" s="19">
        <v>49</v>
      </c>
      <c r="B69" s="11">
        <v>168</v>
      </c>
      <c r="C69" s="4" t="s">
        <v>26</v>
      </c>
      <c r="D69" s="4" t="s">
        <v>27</v>
      </c>
      <c r="E69" s="5" t="s">
        <v>22</v>
      </c>
      <c r="F69" s="5" t="s">
        <v>8</v>
      </c>
      <c r="G69" s="23">
        <v>102.6</v>
      </c>
      <c r="H69" s="23">
        <v>101.4</v>
      </c>
      <c r="I69" s="23">
        <v>99.1</v>
      </c>
      <c r="J69" s="23">
        <v>102.1</v>
      </c>
      <c r="K69" s="23">
        <v>405.2</v>
      </c>
      <c r="L69" s="23">
        <v>100.5</v>
      </c>
      <c r="M69" s="23">
        <v>99.9</v>
      </c>
      <c r="N69" s="23">
        <v>100</v>
      </c>
      <c r="O69" s="23">
        <v>102.5</v>
      </c>
      <c r="P69" s="23">
        <v>402.9</v>
      </c>
      <c r="Q69" s="23">
        <f t="shared" si="3"/>
        <v>808.09999999999991</v>
      </c>
      <c r="AC69" s="20"/>
      <c r="AD69" s="20"/>
      <c r="AE69" s="20"/>
    </row>
    <row r="70" spans="1:31" x14ac:dyDescent="0.2">
      <c r="A70" s="19">
        <v>50</v>
      </c>
      <c r="B70" s="11">
        <v>206</v>
      </c>
      <c r="C70" s="4" t="s">
        <v>32</v>
      </c>
      <c r="D70" s="4" t="s">
        <v>49</v>
      </c>
      <c r="E70" s="5" t="s">
        <v>22</v>
      </c>
      <c r="F70" s="5" t="s">
        <v>8</v>
      </c>
      <c r="G70" s="23">
        <v>101.4</v>
      </c>
      <c r="H70" s="23">
        <v>102</v>
      </c>
      <c r="I70" s="23">
        <v>99.8</v>
      </c>
      <c r="J70" s="23">
        <v>99.8</v>
      </c>
      <c r="K70" s="23">
        <v>403</v>
      </c>
      <c r="L70" s="23">
        <v>102.5</v>
      </c>
      <c r="M70" s="23">
        <v>99.5</v>
      </c>
      <c r="N70" s="23">
        <v>102.8</v>
      </c>
      <c r="O70" s="23">
        <v>100.1</v>
      </c>
      <c r="P70" s="23">
        <v>404.9</v>
      </c>
      <c r="Q70" s="23">
        <f t="shared" si="3"/>
        <v>807.9</v>
      </c>
      <c r="AC70" s="20"/>
      <c r="AD70" s="20"/>
      <c r="AE70" s="20"/>
    </row>
    <row r="71" spans="1:31" x14ac:dyDescent="0.2">
      <c r="A71" s="19">
        <v>51</v>
      </c>
      <c r="B71" s="11">
        <v>219</v>
      </c>
      <c r="C71" s="4" t="s">
        <v>57</v>
      </c>
      <c r="D71" s="4" t="s">
        <v>58</v>
      </c>
      <c r="E71" s="5" t="s">
        <v>11</v>
      </c>
      <c r="F71" s="5" t="s">
        <v>8</v>
      </c>
      <c r="G71" s="23">
        <v>103.2</v>
      </c>
      <c r="H71" s="23">
        <v>103.2</v>
      </c>
      <c r="I71" s="23">
        <v>98.2</v>
      </c>
      <c r="J71" s="23">
        <v>101.1</v>
      </c>
      <c r="K71" s="23">
        <v>405.7</v>
      </c>
      <c r="L71" s="23">
        <v>101.7</v>
      </c>
      <c r="M71" s="23">
        <v>99.1</v>
      </c>
      <c r="N71" s="23">
        <v>98.9</v>
      </c>
      <c r="O71" s="23">
        <v>102.5</v>
      </c>
      <c r="P71" s="23">
        <v>402.2</v>
      </c>
      <c r="Q71" s="23">
        <f t="shared" si="3"/>
        <v>807.9</v>
      </c>
      <c r="Z71" s="20"/>
      <c r="AA71" s="20"/>
      <c r="AB71" s="20"/>
      <c r="AC71" s="20"/>
      <c r="AD71" s="20"/>
      <c r="AE71" s="20"/>
    </row>
    <row r="72" spans="1:31" x14ac:dyDescent="0.2">
      <c r="A72" s="19">
        <v>52</v>
      </c>
      <c r="B72" s="11">
        <v>398</v>
      </c>
      <c r="C72" s="4" t="s">
        <v>132</v>
      </c>
      <c r="D72" s="4" t="s">
        <v>133</v>
      </c>
      <c r="E72" s="5" t="s">
        <v>22</v>
      </c>
      <c r="F72" s="5" t="s">
        <v>8</v>
      </c>
      <c r="G72" s="23">
        <v>101.3</v>
      </c>
      <c r="H72" s="23">
        <v>101.2</v>
      </c>
      <c r="I72" s="23">
        <v>102.9</v>
      </c>
      <c r="J72" s="23">
        <v>102.6</v>
      </c>
      <c r="K72" s="23">
        <v>408</v>
      </c>
      <c r="L72" s="23">
        <v>101.8</v>
      </c>
      <c r="M72" s="23">
        <v>98.9</v>
      </c>
      <c r="N72" s="23">
        <v>98.8</v>
      </c>
      <c r="O72" s="23">
        <v>100.3</v>
      </c>
      <c r="P72" s="23">
        <v>399.8</v>
      </c>
      <c r="Q72" s="23">
        <f t="shared" si="3"/>
        <v>807.8</v>
      </c>
      <c r="Z72" s="20"/>
      <c r="AA72" s="20"/>
      <c r="AB72" s="20"/>
      <c r="AC72" s="20"/>
      <c r="AD72" s="20"/>
      <c r="AE72" s="20"/>
    </row>
    <row r="73" spans="1:31" x14ac:dyDescent="0.2">
      <c r="A73" s="19">
        <v>53</v>
      </c>
      <c r="B73" s="11">
        <v>342</v>
      </c>
      <c r="C73" s="4" t="s">
        <v>108</v>
      </c>
      <c r="D73" s="4" t="s">
        <v>109</v>
      </c>
      <c r="E73" s="5" t="s">
        <v>538</v>
      </c>
      <c r="F73" s="5" t="s">
        <v>8</v>
      </c>
      <c r="G73" s="23">
        <v>101.9</v>
      </c>
      <c r="H73" s="23">
        <v>99.8</v>
      </c>
      <c r="I73" s="23">
        <v>100.5</v>
      </c>
      <c r="J73" s="23">
        <v>101.8</v>
      </c>
      <c r="K73" s="23">
        <v>404</v>
      </c>
      <c r="L73" s="23">
        <v>99.1</v>
      </c>
      <c r="M73" s="23">
        <v>102.8</v>
      </c>
      <c r="N73" s="23">
        <v>101.5</v>
      </c>
      <c r="O73" s="23">
        <v>100.3</v>
      </c>
      <c r="P73" s="23">
        <v>403.7</v>
      </c>
      <c r="Q73" s="23">
        <f t="shared" si="3"/>
        <v>807.7</v>
      </c>
      <c r="Z73" s="20"/>
      <c r="AA73" s="20"/>
      <c r="AB73" s="20"/>
      <c r="AC73" s="20"/>
      <c r="AD73" s="20"/>
      <c r="AE73" s="20"/>
    </row>
    <row r="74" spans="1:31" x14ac:dyDescent="0.2">
      <c r="A74" s="19">
        <v>54</v>
      </c>
      <c r="B74" s="11">
        <v>406</v>
      </c>
      <c r="C74" s="4" t="s">
        <v>136</v>
      </c>
      <c r="D74" s="4" t="s">
        <v>137</v>
      </c>
      <c r="E74" s="5" t="s">
        <v>43</v>
      </c>
      <c r="F74" s="5" t="s">
        <v>8</v>
      </c>
      <c r="G74" s="23">
        <v>102.3</v>
      </c>
      <c r="H74" s="23">
        <v>102.1</v>
      </c>
      <c r="I74" s="23">
        <v>103.3</v>
      </c>
      <c r="J74" s="23">
        <v>100.1</v>
      </c>
      <c r="K74" s="23">
        <v>407.8</v>
      </c>
      <c r="L74" s="23">
        <v>99.6</v>
      </c>
      <c r="M74" s="23">
        <v>98.7</v>
      </c>
      <c r="N74" s="23">
        <v>102.4</v>
      </c>
      <c r="O74" s="23">
        <v>98.9</v>
      </c>
      <c r="P74" s="23">
        <v>399.6</v>
      </c>
      <c r="Q74" s="23">
        <f t="shared" si="3"/>
        <v>807.40000000000009</v>
      </c>
      <c r="Z74" s="20"/>
      <c r="AA74" s="20"/>
      <c r="AB74" s="20"/>
      <c r="AC74" s="20"/>
      <c r="AD74" s="20"/>
      <c r="AE74" s="20"/>
    </row>
    <row r="75" spans="1:31" x14ac:dyDescent="0.2">
      <c r="A75" s="19">
        <v>55</v>
      </c>
      <c r="B75" s="11">
        <v>291</v>
      </c>
      <c r="C75" s="4" t="s">
        <v>79</v>
      </c>
      <c r="D75" s="4" t="s">
        <v>80</v>
      </c>
      <c r="E75" s="5" t="s">
        <v>11</v>
      </c>
      <c r="F75" s="5" t="s">
        <v>8</v>
      </c>
      <c r="G75" s="23">
        <v>101.7</v>
      </c>
      <c r="H75" s="23">
        <v>100.9</v>
      </c>
      <c r="I75" s="23">
        <v>102.3</v>
      </c>
      <c r="J75" s="23">
        <v>100.3</v>
      </c>
      <c r="K75" s="23">
        <v>405.2</v>
      </c>
      <c r="L75" s="23">
        <v>99.1</v>
      </c>
      <c r="M75" s="23">
        <v>99.3</v>
      </c>
      <c r="N75" s="23">
        <v>102</v>
      </c>
      <c r="O75" s="23">
        <v>101.7</v>
      </c>
      <c r="P75" s="23">
        <v>402.1</v>
      </c>
      <c r="Q75" s="23">
        <f t="shared" si="3"/>
        <v>807.3</v>
      </c>
      <c r="Z75" s="20"/>
      <c r="AA75" s="20"/>
      <c r="AB75" s="20"/>
      <c r="AC75" s="20"/>
      <c r="AD75" s="20"/>
      <c r="AE75" s="20"/>
    </row>
    <row r="76" spans="1:31" x14ac:dyDescent="0.2">
      <c r="A76" s="19">
        <v>56</v>
      </c>
      <c r="B76" s="11">
        <v>290</v>
      </c>
      <c r="C76" s="4" t="s">
        <v>77</v>
      </c>
      <c r="D76" s="4" t="s">
        <v>78</v>
      </c>
      <c r="E76" s="5" t="s">
        <v>11</v>
      </c>
      <c r="F76" s="5" t="s">
        <v>8</v>
      </c>
      <c r="G76" s="23">
        <v>98.6</v>
      </c>
      <c r="H76" s="23">
        <v>100.4</v>
      </c>
      <c r="I76" s="23">
        <v>98.2</v>
      </c>
      <c r="J76" s="23">
        <v>101.3</v>
      </c>
      <c r="K76" s="23">
        <v>398.5</v>
      </c>
      <c r="L76" s="23">
        <v>101.5</v>
      </c>
      <c r="M76" s="23">
        <v>101.6</v>
      </c>
      <c r="N76" s="23">
        <v>101.6</v>
      </c>
      <c r="O76" s="23">
        <v>103.7</v>
      </c>
      <c r="P76" s="23">
        <v>408.4</v>
      </c>
      <c r="Q76" s="23">
        <f t="shared" si="3"/>
        <v>806.9</v>
      </c>
      <c r="AC76" s="20"/>
      <c r="AD76" s="20"/>
      <c r="AE76" s="20"/>
    </row>
    <row r="77" spans="1:31" x14ac:dyDescent="0.2">
      <c r="A77" s="19">
        <v>57</v>
      </c>
      <c r="B77" s="11">
        <v>182</v>
      </c>
      <c r="C77" s="4" t="s">
        <v>32</v>
      </c>
      <c r="D77" s="4" t="s">
        <v>33</v>
      </c>
      <c r="E77" s="5" t="s">
        <v>11</v>
      </c>
      <c r="F77" s="5" t="s">
        <v>8</v>
      </c>
      <c r="G77" s="23">
        <v>101.3</v>
      </c>
      <c r="H77" s="23">
        <v>101.9</v>
      </c>
      <c r="I77" s="23">
        <v>100.7</v>
      </c>
      <c r="J77" s="23">
        <v>102.1</v>
      </c>
      <c r="K77" s="23">
        <v>406</v>
      </c>
      <c r="L77" s="23">
        <v>100.6</v>
      </c>
      <c r="M77" s="23">
        <v>99.6</v>
      </c>
      <c r="N77" s="23">
        <v>102.3</v>
      </c>
      <c r="O77" s="23">
        <v>98.4</v>
      </c>
      <c r="P77" s="23">
        <v>400.9</v>
      </c>
      <c r="Q77" s="23">
        <f t="shared" si="3"/>
        <v>806.9</v>
      </c>
      <c r="AC77" s="20"/>
      <c r="AD77" s="20"/>
      <c r="AE77" s="20"/>
    </row>
    <row r="78" spans="1:31" x14ac:dyDescent="0.2">
      <c r="A78" s="19">
        <v>58</v>
      </c>
      <c r="B78" s="11">
        <v>303</v>
      </c>
      <c r="C78" s="4" t="s">
        <v>87</v>
      </c>
      <c r="D78" s="4" t="s">
        <v>88</v>
      </c>
      <c r="E78" s="5" t="s">
        <v>11</v>
      </c>
      <c r="F78" s="5" t="s">
        <v>8</v>
      </c>
      <c r="G78" s="23">
        <v>98.7</v>
      </c>
      <c r="H78" s="23">
        <v>99</v>
      </c>
      <c r="I78" s="23">
        <v>100.5</v>
      </c>
      <c r="J78" s="23">
        <v>100.5</v>
      </c>
      <c r="K78" s="23">
        <v>398.7</v>
      </c>
      <c r="L78" s="23">
        <v>100.3</v>
      </c>
      <c r="M78" s="23">
        <v>102.5</v>
      </c>
      <c r="N78" s="23">
        <v>102.6</v>
      </c>
      <c r="O78" s="23">
        <v>102.5</v>
      </c>
      <c r="P78" s="23">
        <v>407.9</v>
      </c>
      <c r="Q78" s="23">
        <f t="shared" si="3"/>
        <v>806.59999999999991</v>
      </c>
      <c r="AC78" s="20"/>
      <c r="AD78" s="20"/>
      <c r="AE78" s="20"/>
    </row>
    <row r="79" spans="1:31" x14ac:dyDescent="0.2">
      <c r="A79" s="19">
        <v>59</v>
      </c>
      <c r="B79" s="11">
        <v>243</v>
      </c>
      <c r="C79" s="4" t="s">
        <v>69</v>
      </c>
      <c r="D79" s="4" t="s">
        <v>70</v>
      </c>
      <c r="E79" s="5"/>
      <c r="F79" s="5" t="s">
        <v>8</v>
      </c>
      <c r="G79" s="23">
        <v>99.2</v>
      </c>
      <c r="H79" s="23">
        <v>98.2</v>
      </c>
      <c r="I79" s="23">
        <v>99.9</v>
      </c>
      <c r="J79" s="23">
        <v>102.3</v>
      </c>
      <c r="K79" s="23">
        <v>399.6</v>
      </c>
      <c r="L79" s="23">
        <v>99.5</v>
      </c>
      <c r="M79" s="23">
        <v>103</v>
      </c>
      <c r="N79" s="23">
        <v>102.2</v>
      </c>
      <c r="O79" s="23">
        <v>101.4</v>
      </c>
      <c r="P79" s="23">
        <v>406.1</v>
      </c>
      <c r="Q79" s="23">
        <f t="shared" si="3"/>
        <v>805.7</v>
      </c>
      <c r="AC79" s="20"/>
      <c r="AD79" s="20"/>
      <c r="AE79" s="20"/>
    </row>
    <row r="80" spans="1:31" x14ac:dyDescent="0.2">
      <c r="A80" s="19">
        <v>60</v>
      </c>
      <c r="B80" s="11">
        <v>196</v>
      </c>
      <c r="C80" s="4" t="s">
        <v>39</v>
      </c>
      <c r="D80" s="4" t="s">
        <v>40</v>
      </c>
      <c r="E80" s="5" t="s">
        <v>11</v>
      </c>
      <c r="F80" s="5" t="s">
        <v>8</v>
      </c>
      <c r="G80" s="23">
        <v>101.3</v>
      </c>
      <c r="H80" s="23">
        <v>100.8</v>
      </c>
      <c r="I80" s="23">
        <v>99.5</v>
      </c>
      <c r="J80" s="23">
        <v>99.9</v>
      </c>
      <c r="K80" s="23">
        <v>401.5</v>
      </c>
      <c r="L80" s="23">
        <v>101.8</v>
      </c>
      <c r="M80" s="23">
        <v>100.3</v>
      </c>
      <c r="N80" s="23">
        <v>99.7</v>
      </c>
      <c r="O80" s="23">
        <v>101.4</v>
      </c>
      <c r="P80" s="23">
        <v>403.2</v>
      </c>
      <c r="Q80" s="23">
        <f t="shared" si="3"/>
        <v>804.7</v>
      </c>
      <c r="AC80" s="20"/>
      <c r="AD80" s="20"/>
      <c r="AE80" s="20"/>
    </row>
    <row r="81" spans="1:31" x14ac:dyDescent="0.2">
      <c r="A81" s="19">
        <v>61</v>
      </c>
      <c r="B81" s="11">
        <v>129</v>
      </c>
      <c r="C81" s="4" t="s">
        <v>132</v>
      </c>
      <c r="D81" s="4" t="s">
        <v>13</v>
      </c>
      <c r="E81" s="5" t="s">
        <v>22</v>
      </c>
      <c r="F81" s="5" t="s">
        <v>19</v>
      </c>
      <c r="G81" s="23">
        <v>101.1</v>
      </c>
      <c r="H81" s="23">
        <v>100.2</v>
      </c>
      <c r="I81" s="23">
        <v>100.1</v>
      </c>
      <c r="J81" s="23">
        <v>101.8</v>
      </c>
      <c r="K81" s="23">
        <v>403.2</v>
      </c>
      <c r="L81" s="23">
        <v>101.4</v>
      </c>
      <c r="M81" s="23">
        <v>100.1</v>
      </c>
      <c r="N81" s="23">
        <v>98.1</v>
      </c>
      <c r="O81" s="23">
        <v>101.9</v>
      </c>
      <c r="P81" s="23">
        <v>401.5</v>
      </c>
      <c r="Q81" s="23">
        <f t="shared" si="3"/>
        <v>804.7</v>
      </c>
      <c r="AC81" s="20"/>
      <c r="AD81" s="20"/>
      <c r="AE81" s="20"/>
    </row>
    <row r="82" spans="1:31" x14ac:dyDescent="0.2">
      <c r="A82" s="19">
        <v>62</v>
      </c>
      <c r="B82" s="11">
        <v>178</v>
      </c>
      <c r="C82" s="4" t="s">
        <v>184</v>
      </c>
      <c r="D82" s="4" t="s">
        <v>185</v>
      </c>
      <c r="E82" s="5" t="s">
        <v>25</v>
      </c>
      <c r="F82" s="5" t="s">
        <v>19</v>
      </c>
      <c r="G82" s="23">
        <v>98.5</v>
      </c>
      <c r="H82" s="23">
        <v>97.5</v>
      </c>
      <c r="I82" s="23">
        <v>100.4</v>
      </c>
      <c r="J82" s="23">
        <v>98.8</v>
      </c>
      <c r="K82" s="23">
        <v>395.2</v>
      </c>
      <c r="L82" s="23">
        <v>103</v>
      </c>
      <c r="M82" s="23">
        <v>101.7</v>
      </c>
      <c r="N82" s="23">
        <v>99.7</v>
      </c>
      <c r="O82" s="23">
        <v>104.6</v>
      </c>
      <c r="P82" s="23">
        <v>409</v>
      </c>
      <c r="Q82" s="23">
        <f t="shared" si="3"/>
        <v>804.2</v>
      </c>
      <c r="AC82" s="20"/>
      <c r="AD82" s="20"/>
      <c r="AE82" s="20"/>
    </row>
    <row r="83" spans="1:31" x14ac:dyDescent="0.2">
      <c r="A83" s="19">
        <v>63</v>
      </c>
      <c r="B83" s="11">
        <v>321</v>
      </c>
      <c r="C83" s="4" t="s">
        <v>157</v>
      </c>
      <c r="D83" s="4" t="s">
        <v>158</v>
      </c>
      <c r="E83" s="5" t="s">
        <v>11</v>
      </c>
      <c r="F83" s="5" t="s">
        <v>31</v>
      </c>
      <c r="G83" s="23">
        <v>101.8</v>
      </c>
      <c r="H83" s="23">
        <v>100.1</v>
      </c>
      <c r="I83" s="23">
        <v>101.7</v>
      </c>
      <c r="J83" s="23">
        <v>100.9</v>
      </c>
      <c r="K83" s="23">
        <v>404.5</v>
      </c>
      <c r="L83" s="23">
        <v>100.7</v>
      </c>
      <c r="M83" s="23">
        <v>99.6</v>
      </c>
      <c r="N83" s="23">
        <v>99.7</v>
      </c>
      <c r="O83" s="23">
        <v>99.1</v>
      </c>
      <c r="P83" s="23">
        <v>399.1</v>
      </c>
      <c r="Q83" s="23">
        <f t="shared" si="3"/>
        <v>803.6</v>
      </c>
      <c r="AC83" s="20"/>
      <c r="AD83" s="20"/>
      <c r="AE83" s="20"/>
    </row>
    <row r="84" spans="1:31" x14ac:dyDescent="0.2">
      <c r="A84" s="19">
        <v>64</v>
      </c>
      <c r="B84" s="11">
        <v>295</v>
      </c>
      <c r="C84" s="4" t="s">
        <v>83</v>
      </c>
      <c r="D84" s="4" t="s">
        <v>84</v>
      </c>
      <c r="E84" s="5" t="s">
        <v>11</v>
      </c>
      <c r="F84" s="5" t="s">
        <v>8</v>
      </c>
      <c r="G84" s="23">
        <v>101.4</v>
      </c>
      <c r="H84" s="23">
        <v>104.3</v>
      </c>
      <c r="I84" s="23">
        <v>100.8</v>
      </c>
      <c r="J84" s="23">
        <v>97.4</v>
      </c>
      <c r="K84" s="23">
        <v>403.9</v>
      </c>
      <c r="L84" s="23">
        <v>100</v>
      </c>
      <c r="M84" s="23">
        <v>100.3</v>
      </c>
      <c r="N84" s="23">
        <v>101.1</v>
      </c>
      <c r="O84" s="23">
        <v>98.2</v>
      </c>
      <c r="P84" s="23">
        <v>399.6</v>
      </c>
      <c r="Q84" s="23">
        <f t="shared" si="3"/>
        <v>803.5</v>
      </c>
      <c r="AC84" s="20"/>
      <c r="AD84" s="20"/>
      <c r="AE84" s="20"/>
    </row>
    <row r="85" spans="1:31" x14ac:dyDescent="0.2">
      <c r="A85" s="19">
        <v>65</v>
      </c>
      <c r="B85" s="11">
        <v>305</v>
      </c>
      <c r="C85" s="4" t="s">
        <v>89</v>
      </c>
      <c r="D85" s="4" t="s">
        <v>90</v>
      </c>
      <c r="E85" s="5" t="s">
        <v>22</v>
      </c>
      <c r="F85" s="5" t="s">
        <v>8</v>
      </c>
      <c r="G85" s="23">
        <v>98.7</v>
      </c>
      <c r="H85" s="23">
        <v>101.1</v>
      </c>
      <c r="I85" s="23">
        <v>102.5</v>
      </c>
      <c r="J85" s="23">
        <v>102</v>
      </c>
      <c r="K85" s="23">
        <v>404.3</v>
      </c>
      <c r="L85" s="23">
        <v>101.7</v>
      </c>
      <c r="M85" s="23">
        <v>96.4</v>
      </c>
      <c r="N85" s="23">
        <v>98.5</v>
      </c>
      <c r="O85" s="23">
        <v>102.4</v>
      </c>
      <c r="P85" s="23">
        <v>399</v>
      </c>
      <c r="Q85" s="23">
        <f t="shared" ref="Q85:Q116" si="4">P85+K85</f>
        <v>803.3</v>
      </c>
      <c r="AC85" s="20"/>
      <c r="AD85" s="20"/>
      <c r="AE85" s="20"/>
    </row>
    <row r="86" spans="1:31" x14ac:dyDescent="0.2">
      <c r="A86" s="19">
        <v>66</v>
      </c>
      <c r="B86" s="11">
        <v>410</v>
      </c>
      <c r="C86" s="3" t="s">
        <v>32</v>
      </c>
      <c r="D86" s="4" t="s">
        <v>208</v>
      </c>
      <c r="E86" s="7" t="s">
        <v>209</v>
      </c>
      <c r="F86" s="7" t="s">
        <v>19</v>
      </c>
      <c r="G86" s="23">
        <v>97.1</v>
      </c>
      <c r="H86" s="23">
        <v>98.9</v>
      </c>
      <c r="I86" s="23">
        <v>99.7</v>
      </c>
      <c r="J86" s="23">
        <v>100.8</v>
      </c>
      <c r="K86" s="23">
        <v>396.5</v>
      </c>
      <c r="L86" s="23">
        <v>99.9</v>
      </c>
      <c r="M86" s="23">
        <v>103.5</v>
      </c>
      <c r="N86" s="23">
        <v>100.9</v>
      </c>
      <c r="O86" s="23">
        <v>101.9</v>
      </c>
      <c r="P86" s="23">
        <v>406.2</v>
      </c>
      <c r="Q86" s="23">
        <f t="shared" si="4"/>
        <v>802.7</v>
      </c>
      <c r="AC86" s="20"/>
      <c r="AD86" s="20"/>
      <c r="AE86" s="20"/>
    </row>
    <row r="87" spans="1:31" x14ac:dyDescent="0.2">
      <c r="A87" s="19">
        <v>67</v>
      </c>
      <c r="B87" s="11">
        <v>238</v>
      </c>
      <c r="C87" s="4" t="s">
        <v>65</v>
      </c>
      <c r="D87" s="4" t="s">
        <v>66</v>
      </c>
      <c r="E87" s="5" t="s">
        <v>22</v>
      </c>
      <c r="F87" s="5" t="s">
        <v>8</v>
      </c>
      <c r="G87" s="23">
        <v>102.3</v>
      </c>
      <c r="H87" s="23">
        <v>100.4</v>
      </c>
      <c r="I87" s="23">
        <v>101.9</v>
      </c>
      <c r="J87" s="23">
        <v>102.7</v>
      </c>
      <c r="K87" s="23">
        <v>407.3</v>
      </c>
      <c r="L87" s="23">
        <v>100.7</v>
      </c>
      <c r="M87" s="23">
        <v>97.2</v>
      </c>
      <c r="N87" s="23">
        <v>95.9</v>
      </c>
      <c r="O87" s="23">
        <v>101.1</v>
      </c>
      <c r="P87" s="23">
        <v>394.9</v>
      </c>
      <c r="Q87" s="23">
        <f t="shared" si="4"/>
        <v>802.2</v>
      </c>
      <c r="AC87" s="20"/>
      <c r="AD87" s="20"/>
      <c r="AE87" s="20"/>
    </row>
    <row r="88" spans="1:31" x14ac:dyDescent="0.2">
      <c r="A88" s="19">
        <v>68</v>
      </c>
      <c r="B88" s="11">
        <v>131</v>
      </c>
      <c r="C88" s="4" t="s">
        <v>15</v>
      </c>
      <c r="D88" s="4" t="s">
        <v>16</v>
      </c>
      <c r="E88" s="5" t="s">
        <v>11</v>
      </c>
      <c r="F88" s="5" t="s">
        <v>8</v>
      </c>
      <c r="G88" s="23">
        <v>100</v>
      </c>
      <c r="H88" s="23">
        <v>99.7</v>
      </c>
      <c r="I88" s="23">
        <v>99.5</v>
      </c>
      <c r="J88" s="23">
        <v>101.3</v>
      </c>
      <c r="K88" s="23">
        <v>400.5</v>
      </c>
      <c r="L88" s="23">
        <v>98.2</v>
      </c>
      <c r="M88" s="23">
        <v>101.2</v>
      </c>
      <c r="N88" s="23">
        <v>100</v>
      </c>
      <c r="O88" s="23">
        <v>101.4</v>
      </c>
      <c r="P88" s="23">
        <v>400.8</v>
      </c>
      <c r="Q88" s="23">
        <f t="shared" si="4"/>
        <v>801.3</v>
      </c>
      <c r="AC88" s="20"/>
      <c r="AD88" s="20"/>
      <c r="AE88" s="20"/>
    </row>
    <row r="89" spans="1:31" x14ac:dyDescent="0.2">
      <c r="A89" s="19">
        <v>69</v>
      </c>
      <c r="B89" s="11">
        <v>395</v>
      </c>
      <c r="C89" s="4" t="s">
        <v>126</v>
      </c>
      <c r="D89" s="4" t="s">
        <v>127</v>
      </c>
      <c r="E89" s="5" t="s">
        <v>11</v>
      </c>
      <c r="F89" s="5" t="s">
        <v>8</v>
      </c>
      <c r="G89" s="23">
        <v>101.6</v>
      </c>
      <c r="H89" s="23">
        <v>100.3</v>
      </c>
      <c r="I89" s="23">
        <v>95.7</v>
      </c>
      <c r="J89" s="23">
        <v>96.7</v>
      </c>
      <c r="K89" s="23">
        <v>394.3</v>
      </c>
      <c r="L89" s="23">
        <v>101.7</v>
      </c>
      <c r="M89" s="23">
        <v>102.7</v>
      </c>
      <c r="N89" s="23">
        <v>99.1</v>
      </c>
      <c r="O89" s="23">
        <v>102.9</v>
      </c>
      <c r="P89" s="23">
        <v>406.4</v>
      </c>
      <c r="Q89" s="23">
        <f t="shared" si="4"/>
        <v>800.7</v>
      </c>
      <c r="AC89" s="20"/>
      <c r="AD89" s="20"/>
      <c r="AE89" s="20"/>
    </row>
    <row r="90" spans="1:31" x14ac:dyDescent="0.2">
      <c r="A90" s="19">
        <v>70</v>
      </c>
      <c r="B90" s="11">
        <v>213</v>
      </c>
      <c r="C90" s="4" t="s">
        <v>53</v>
      </c>
      <c r="D90" s="4" t="s">
        <v>54</v>
      </c>
      <c r="E90" s="5" t="s">
        <v>11</v>
      </c>
      <c r="F90" s="5" t="s">
        <v>8</v>
      </c>
      <c r="G90" s="23">
        <v>100.8</v>
      </c>
      <c r="H90" s="23">
        <v>102.1</v>
      </c>
      <c r="I90" s="23">
        <v>97.9</v>
      </c>
      <c r="J90" s="23">
        <v>102.3</v>
      </c>
      <c r="K90" s="23">
        <v>403.1</v>
      </c>
      <c r="L90" s="23">
        <v>98.6</v>
      </c>
      <c r="M90" s="23">
        <v>97.4</v>
      </c>
      <c r="N90" s="23">
        <v>101.2</v>
      </c>
      <c r="O90" s="23">
        <v>100.3</v>
      </c>
      <c r="P90" s="23">
        <v>397.5</v>
      </c>
      <c r="Q90" s="23">
        <f t="shared" si="4"/>
        <v>800.6</v>
      </c>
      <c r="AC90" s="20"/>
      <c r="AD90" s="20"/>
      <c r="AE90" s="20"/>
    </row>
    <row r="91" spans="1:31" x14ac:dyDescent="0.2">
      <c r="A91" s="19">
        <v>71</v>
      </c>
      <c r="B91" s="11">
        <v>248</v>
      </c>
      <c r="C91" s="4" t="s">
        <v>71</v>
      </c>
      <c r="D91" s="4" t="s">
        <v>72</v>
      </c>
      <c r="E91" s="5" t="s">
        <v>43</v>
      </c>
      <c r="F91" s="5" t="s">
        <v>8</v>
      </c>
      <c r="G91" s="23">
        <v>99</v>
      </c>
      <c r="H91" s="23">
        <v>100.8</v>
      </c>
      <c r="I91" s="23">
        <v>97.6</v>
      </c>
      <c r="J91" s="23">
        <v>101</v>
      </c>
      <c r="K91" s="23">
        <v>398.4</v>
      </c>
      <c r="L91" s="23">
        <v>100.7</v>
      </c>
      <c r="M91" s="23">
        <v>98.3</v>
      </c>
      <c r="N91" s="23">
        <v>101.7</v>
      </c>
      <c r="O91" s="23">
        <v>100.8</v>
      </c>
      <c r="P91" s="23">
        <v>401.5</v>
      </c>
      <c r="Q91" s="23">
        <f t="shared" si="4"/>
        <v>799.9</v>
      </c>
      <c r="AC91" s="20"/>
      <c r="AD91" s="20"/>
      <c r="AE91" s="20"/>
    </row>
    <row r="92" spans="1:31" x14ac:dyDescent="0.2">
      <c r="A92" s="19">
        <v>72</v>
      </c>
      <c r="B92" s="11">
        <v>208</v>
      </c>
      <c r="C92" s="4" t="s">
        <v>50</v>
      </c>
      <c r="D92" s="4" t="s">
        <v>51</v>
      </c>
      <c r="E92" s="5" t="s">
        <v>11</v>
      </c>
      <c r="F92" s="5" t="s">
        <v>8</v>
      </c>
      <c r="G92" s="23">
        <v>101.6</v>
      </c>
      <c r="H92" s="23">
        <v>99.5</v>
      </c>
      <c r="I92" s="23">
        <v>98</v>
      </c>
      <c r="J92" s="23">
        <v>100.7</v>
      </c>
      <c r="K92" s="23">
        <v>399.8</v>
      </c>
      <c r="L92" s="23">
        <v>99.2</v>
      </c>
      <c r="M92" s="23">
        <v>97</v>
      </c>
      <c r="N92" s="23">
        <v>101</v>
      </c>
      <c r="O92" s="23">
        <v>102.2</v>
      </c>
      <c r="P92" s="23">
        <v>399.4</v>
      </c>
      <c r="Q92" s="23">
        <f t="shared" si="4"/>
        <v>799.2</v>
      </c>
      <c r="AC92" s="20"/>
      <c r="AD92" s="20"/>
      <c r="AE92" s="20"/>
    </row>
    <row r="93" spans="1:31" x14ac:dyDescent="0.2">
      <c r="A93" s="19">
        <v>73</v>
      </c>
      <c r="B93" s="11">
        <v>392</v>
      </c>
      <c r="C93" s="4" t="s">
        <v>124</v>
      </c>
      <c r="D93" s="4" t="s">
        <v>125</v>
      </c>
      <c r="E93" s="5" t="s">
        <v>538</v>
      </c>
      <c r="F93" s="5" t="s">
        <v>8</v>
      </c>
      <c r="G93" s="23">
        <v>91.1</v>
      </c>
      <c r="H93" s="23">
        <v>100.3</v>
      </c>
      <c r="I93" s="23">
        <v>99.9</v>
      </c>
      <c r="J93" s="23">
        <v>102.6</v>
      </c>
      <c r="K93" s="23">
        <v>393.9</v>
      </c>
      <c r="L93" s="23">
        <v>101.3</v>
      </c>
      <c r="M93" s="23">
        <v>100.3</v>
      </c>
      <c r="N93" s="23">
        <v>101.6</v>
      </c>
      <c r="O93" s="23">
        <v>101.8</v>
      </c>
      <c r="P93" s="23">
        <v>405</v>
      </c>
      <c r="Q93" s="23">
        <f t="shared" si="4"/>
        <v>798.9</v>
      </c>
      <c r="AC93" s="20"/>
      <c r="AD93" s="20"/>
      <c r="AE93" s="20"/>
    </row>
    <row r="94" spans="1:31" x14ac:dyDescent="0.2">
      <c r="A94" s="19">
        <v>74</v>
      </c>
      <c r="B94" s="11">
        <v>313</v>
      </c>
      <c r="C94" s="4" t="s">
        <v>93</v>
      </c>
      <c r="D94" s="4" t="s">
        <v>92</v>
      </c>
      <c r="E94" s="5" t="s">
        <v>538</v>
      </c>
      <c r="F94" s="5" t="s">
        <v>8</v>
      </c>
      <c r="G94" s="23">
        <v>100.3</v>
      </c>
      <c r="H94" s="23">
        <v>96.7</v>
      </c>
      <c r="I94" s="23">
        <v>99.6</v>
      </c>
      <c r="J94" s="23">
        <v>100.7</v>
      </c>
      <c r="K94" s="23">
        <v>397.3</v>
      </c>
      <c r="L94" s="23">
        <v>101</v>
      </c>
      <c r="M94" s="23">
        <v>99.9</v>
      </c>
      <c r="N94" s="23">
        <v>98.6</v>
      </c>
      <c r="O94" s="23">
        <v>101.2</v>
      </c>
      <c r="P94" s="23">
        <v>400.7</v>
      </c>
      <c r="Q94" s="23">
        <f t="shared" si="4"/>
        <v>798</v>
      </c>
      <c r="AC94" s="20"/>
      <c r="AD94" s="20"/>
      <c r="AE94" s="20"/>
    </row>
    <row r="95" spans="1:31" x14ac:dyDescent="0.2">
      <c r="A95" s="19">
        <v>75</v>
      </c>
      <c r="B95" s="11">
        <v>337</v>
      </c>
      <c r="C95" s="4" t="s">
        <v>103</v>
      </c>
      <c r="D95" s="4" t="s">
        <v>102</v>
      </c>
      <c r="E95" s="5" t="s">
        <v>22</v>
      </c>
      <c r="F95" s="5" t="s">
        <v>8</v>
      </c>
      <c r="G95" s="23">
        <v>99.5</v>
      </c>
      <c r="H95" s="23">
        <v>100</v>
      </c>
      <c r="I95" s="23">
        <v>98.8</v>
      </c>
      <c r="J95" s="23">
        <v>101</v>
      </c>
      <c r="K95" s="23">
        <v>399.3</v>
      </c>
      <c r="L95" s="23">
        <v>100.7</v>
      </c>
      <c r="M95" s="23">
        <v>98.8</v>
      </c>
      <c r="N95" s="23">
        <v>98.8</v>
      </c>
      <c r="O95" s="23">
        <v>100.3</v>
      </c>
      <c r="P95" s="23">
        <v>398.6</v>
      </c>
      <c r="Q95" s="23">
        <f t="shared" si="4"/>
        <v>797.90000000000009</v>
      </c>
      <c r="AC95" s="20"/>
      <c r="AD95" s="20"/>
      <c r="AE95" s="20"/>
    </row>
    <row r="96" spans="1:31" x14ac:dyDescent="0.2">
      <c r="A96" s="19">
        <v>76</v>
      </c>
      <c r="B96" s="11">
        <v>374</v>
      </c>
      <c r="C96" s="4" t="s">
        <v>119</v>
      </c>
      <c r="D96" s="4" t="s">
        <v>120</v>
      </c>
      <c r="E96" s="5" t="s">
        <v>43</v>
      </c>
      <c r="F96" s="5" t="s">
        <v>8</v>
      </c>
      <c r="G96" s="23">
        <v>99.9</v>
      </c>
      <c r="H96" s="23">
        <v>98.9</v>
      </c>
      <c r="I96" s="23">
        <v>98.1</v>
      </c>
      <c r="J96" s="23">
        <v>99.3</v>
      </c>
      <c r="K96" s="23">
        <v>396.2</v>
      </c>
      <c r="L96" s="23">
        <v>102</v>
      </c>
      <c r="M96" s="23">
        <v>99.3</v>
      </c>
      <c r="N96" s="23">
        <v>101.2</v>
      </c>
      <c r="O96" s="23">
        <v>98.8</v>
      </c>
      <c r="P96" s="23">
        <v>401.3</v>
      </c>
      <c r="Q96" s="23">
        <f t="shared" si="4"/>
        <v>797.5</v>
      </c>
      <c r="AC96" s="20"/>
      <c r="AD96" s="20"/>
      <c r="AE96" s="20"/>
    </row>
    <row r="97" spans="1:31" x14ac:dyDescent="0.2">
      <c r="A97" s="19">
        <v>77</v>
      </c>
      <c r="B97" s="11">
        <v>319</v>
      </c>
      <c r="C97" s="4" t="s">
        <v>96</v>
      </c>
      <c r="D97" s="4" t="s">
        <v>97</v>
      </c>
      <c r="E97" s="5" t="s">
        <v>11</v>
      </c>
      <c r="F97" s="5" t="s">
        <v>8</v>
      </c>
      <c r="G97" s="23">
        <v>96.5</v>
      </c>
      <c r="H97" s="23">
        <v>102.2</v>
      </c>
      <c r="I97" s="23">
        <v>99.2</v>
      </c>
      <c r="J97" s="23">
        <v>100.7</v>
      </c>
      <c r="K97" s="23">
        <v>398.6</v>
      </c>
      <c r="L97" s="23">
        <v>99.6</v>
      </c>
      <c r="M97" s="23">
        <v>100.5</v>
      </c>
      <c r="N97" s="23">
        <v>98.5</v>
      </c>
      <c r="O97" s="23">
        <v>99.3</v>
      </c>
      <c r="P97" s="23">
        <v>397.9</v>
      </c>
      <c r="Q97" s="23">
        <f t="shared" si="4"/>
        <v>796.5</v>
      </c>
      <c r="AC97" s="20"/>
      <c r="AD97" s="20"/>
      <c r="AE97" s="20"/>
    </row>
    <row r="98" spans="1:31" x14ac:dyDescent="0.2">
      <c r="A98" s="19">
        <v>78</v>
      </c>
      <c r="B98" s="11">
        <v>388</v>
      </c>
      <c r="C98" s="4" t="s">
        <v>119</v>
      </c>
      <c r="D98" s="4" t="s">
        <v>123</v>
      </c>
      <c r="E98" s="5" t="s">
        <v>11</v>
      </c>
      <c r="F98" s="5" t="s">
        <v>8</v>
      </c>
      <c r="G98" s="23">
        <v>98.7</v>
      </c>
      <c r="H98" s="23">
        <v>96.9</v>
      </c>
      <c r="I98" s="23">
        <v>95.3</v>
      </c>
      <c r="J98" s="23">
        <v>100.3</v>
      </c>
      <c r="K98" s="23">
        <v>391.2</v>
      </c>
      <c r="L98" s="23">
        <v>100.9</v>
      </c>
      <c r="M98" s="23">
        <v>102.1</v>
      </c>
      <c r="N98" s="23">
        <v>102.2</v>
      </c>
      <c r="O98" s="23">
        <v>99.6</v>
      </c>
      <c r="P98" s="23">
        <v>404.8</v>
      </c>
      <c r="Q98" s="23">
        <f t="shared" si="4"/>
        <v>796</v>
      </c>
      <c r="AC98" s="20"/>
      <c r="AD98" s="20"/>
      <c r="AE98" s="20"/>
    </row>
    <row r="99" spans="1:31" x14ac:dyDescent="0.2">
      <c r="A99" s="19">
        <v>79</v>
      </c>
      <c r="B99" s="11">
        <v>356</v>
      </c>
      <c r="C99" s="4" t="s">
        <v>161</v>
      </c>
      <c r="D99" s="4" t="s">
        <v>147</v>
      </c>
      <c r="E99" s="5" t="s">
        <v>22</v>
      </c>
      <c r="F99" s="5" t="s">
        <v>31</v>
      </c>
      <c r="G99" s="23">
        <v>96.9</v>
      </c>
      <c r="H99" s="23">
        <v>98.7</v>
      </c>
      <c r="I99" s="23">
        <v>99.7</v>
      </c>
      <c r="J99" s="23">
        <v>99</v>
      </c>
      <c r="K99" s="23">
        <v>394.3</v>
      </c>
      <c r="L99" s="23">
        <v>100.9</v>
      </c>
      <c r="M99" s="23">
        <v>100.8</v>
      </c>
      <c r="N99" s="23">
        <v>101.2</v>
      </c>
      <c r="O99" s="23">
        <v>98.2</v>
      </c>
      <c r="P99" s="23">
        <v>401.1</v>
      </c>
      <c r="Q99" s="23">
        <f t="shared" si="4"/>
        <v>795.40000000000009</v>
      </c>
      <c r="AC99" s="20"/>
      <c r="AD99" s="20"/>
      <c r="AE99" s="20"/>
    </row>
    <row r="100" spans="1:31" x14ac:dyDescent="0.2">
      <c r="A100" s="19">
        <v>80</v>
      </c>
      <c r="B100" s="11">
        <v>176</v>
      </c>
      <c r="C100" s="4" t="s">
        <v>182</v>
      </c>
      <c r="D100" s="4" t="s">
        <v>183</v>
      </c>
      <c r="E100" s="5" t="s">
        <v>11</v>
      </c>
      <c r="F100" s="5" t="s">
        <v>31</v>
      </c>
      <c r="G100" s="23">
        <v>99</v>
      </c>
      <c r="H100" s="23">
        <v>96.9</v>
      </c>
      <c r="I100" s="23">
        <v>100</v>
      </c>
      <c r="J100" s="23">
        <v>102.9</v>
      </c>
      <c r="K100" s="23">
        <v>398.8</v>
      </c>
      <c r="L100" s="23">
        <v>98.6</v>
      </c>
      <c r="M100" s="23">
        <v>97.9</v>
      </c>
      <c r="N100" s="23">
        <v>98.8</v>
      </c>
      <c r="O100" s="23">
        <v>101.2</v>
      </c>
      <c r="P100" s="23">
        <v>396.5</v>
      </c>
      <c r="Q100" s="23">
        <f t="shared" si="4"/>
        <v>795.3</v>
      </c>
      <c r="AC100" s="20"/>
      <c r="AD100" s="20"/>
      <c r="AE100" s="20"/>
    </row>
    <row r="101" spans="1:31" x14ac:dyDescent="0.2">
      <c r="A101" s="19">
        <v>81</v>
      </c>
      <c r="B101" s="11">
        <v>130</v>
      </c>
      <c r="C101" s="4" t="s">
        <v>12</v>
      </c>
      <c r="D101" s="4" t="s">
        <v>13</v>
      </c>
      <c r="E101" s="5" t="s">
        <v>22</v>
      </c>
      <c r="F101" s="5" t="s">
        <v>8</v>
      </c>
      <c r="G101" s="23">
        <v>99.4</v>
      </c>
      <c r="H101" s="23">
        <v>101</v>
      </c>
      <c r="I101" s="23">
        <v>97.9</v>
      </c>
      <c r="J101" s="23">
        <v>100.6</v>
      </c>
      <c r="K101" s="23">
        <v>398.9</v>
      </c>
      <c r="L101" s="23">
        <v>100.5</v>
      </c>
      <c r="M101" s="23">
        <v>97.5</v>
      </c>
      <c r="N101" s="23">
        <v>97.8</v>
      </c>
      <c r="O101" s="23">
        <v>100.4</v>
      </c>
      <c r="P101" s="23">
        <v>396.2</v>
      </c>
      <c r="Q101" s="23">
        <f t="shared" si="4"/>
        <v>795.09999999999991</v>
      </c>
      <c r="AC101" s="20"/>
      <c r="AD101" s="20"/>
      <c r="AE101" s="20"/>
    </row>
    <row r="102" spans="1:31" x14ac:dyDescent="0.2">
      <c r="A102" s="19">
        <v>82</v>
      </c>
      <c r="B102" s="11">
        <v>113</v>
      </c>
      <c r="C102" s="4" t="s">
        <v>171</v>
      </c>
      <c r="D102" s="4" t="s">
        <v>172</v>
      </c>
      <c r="E102" s="5" t="s">
        <v>538</v>
      </c>
      <c r="F102" s="5" t="s">
        <v>19</v>
      </c>
      <c r="G102" s="23">
        <v>99.9</v>
      </c>
      <c r="H102" s="23">
        <v>98.8</v>
      </c>
      <c r="I102" s="23">
        <v>99.6</v>
      </c>
      <c r="J102" s="23">
        <v>99.4</v>
      </c>
      <c r="K102" s="23">
        <v>397.7</v>
      </c>
      <c r="L102" s="23">
        <v>99.6</v>
      </c>
      <c r="M102" s="23">
        <v>99.7</v>
      </c>
      <c r="N102" s="23">
        <v>99</v>
      </c>
      <c r="O102" s="23">
        <v>97.7</v>
      </c>
      <c r="P102" s="23">
        <v>396</v>
      </c>
      <c r="Q102" s="23">
        <f t="shared" si="4"/>
        <v>793.7</v>
      </c>
      <c r="AC102" s="20"/>
      <c r="AD102" s="20"/>
      <c r="AE102" s="20"/>
    </row>
    <row r="103" spans="1:31" x14ac:dyDescent="0.2">
      <c r="A103" s="19">
        <v>83</v>
      </c>
      <c r="B103" s="11">
        <v>241</v>
      </c>
      <c r="C103" s="4" t="s">
        <v>67</v>
      </c>
      <c r="D103" s="4" t="s">
        <v>68</v>
      </c>
      <c r="E103" s="5" t="s">
        <v>22</v>
      </c>
      <c r="F103" s="5" t="s">
        <v>8</v>
      </c>
      <c r="G103" s="23">
        <v>101.1</v>
      </c>
      <c r="H103" s="23">
        <v>98.8</v>
      </c>
      <c r="I103" s="23">
        <v>100.5</v>
      </c>
      <c r="J103" s="23">
        <v>102.5</v>
      </c>
      <c r="K103" s="23">
        <v>402.9</v>
      </c>
      <c r="L103" s="23">
        <v>98.8</v>
      </c>
      <c r="M103" s="23">
        <v>96.5</v>
      </c>
      <c r="N103" s="23">
        <v>96.3</v>
      </c>
      <c r="O103" s="23">
        <v>99.2</v>
      </c>
      <c r="P103" s="23">
        <v>390.8</v>
      </c>
      <c r="Q103" s="23">
        <f t="shared" si="4"/>
        <v>793.7</v>
      </c>
      <c r="AC103" s="20"/>
      <c r="AD103" s="20"/>
      <c r="AE103" s="20"/>
    </row>
    <row r="104" spans="1:31" x14ac:dyDescent="0.2">
      <c r="A104" s="19">
        <v>84</v>
      </c>
      <c r="B104" s="11">
        <v>258</v>
      </c>
      <c r="C104" s="4" t="s">
        <v>134</v>
      </c>
      <c r="D104" s="4" t="s">
        <v>195</v>
      </c>
      <c r="E104" s="5" t="s">
        <v>22</v>
      </c>
      <c r="F104" s="5" t="s">
        <v>19</v>
      </c>
      <c r="G104" s="23">
        <v>99.6</v>
      </c>
      <c r="H104" s="23">
        <v>100.3</v>
      </c>
      <c r="I104" s="23">
        <v>97.3</v>
      </c>
      <c r="J104" s="23">
        <v>99.9</v>
      </c>
      <c r="K104" s="23">
        <v>397.1</v>
      </c>
      <c r="L104" s="23">
        <v>101.8</v>
      </c>
      <c r="M104" s="23">
        <v>93.8</v>
      </c>
      <c r="N104" s="23">
        <v>99.3</v>
      </c>
      <c r="O104" s="23">
        <v>100.5</v>
      </c>
      <c r="P104" s="23">
        <v>395.4</v>
      </c>
      <c r="Q104" s="23">
        <f t="shared" si="4"/>
        <v>792.5</v>
      </c>
      <c r="AC104" s="20"/>
      <c r="AD104" s="20"/>
      <c r="AE104" s="20"/>
    </row>
    <row r="105" spans="1:31" x14ac:dyDescent="0.2">
      <c r="A105" s="19">
        <v>85</v>
      </c>
      <c r="B105" s="11">
        <v>230</v>
      </c>
      <c r="C105" s="4" t="s">
        <v>59</v>
      </c>
      <c r="D105" s="4" t="s">
        <v>60</v>
      </c>
      <c r="E105" s="5" t="s">
        <v>22</v>
      </c>
      <c r="F105" s="5" t="s">
        <v>8</v>
      </c>
      <c r="G105" s="23">
        <v>102.2</v>
      </c>
      <c r="H105" s="23">
        <v>98.7</v>
      </c>
      <c r="I105" s="23">
        <v>98.4</v>
      </c>
      <c r="J105" s="23">
        <v>101.7</v>
      </c>
      <c r="K105" s="23">
        <v>401</v>
      </c>
      <c r="L105" s="23">
        <v>98.2</v>
      </c>
      <c r="M105" s="23">
        <v>98.3</v>
      </c>
      <c r="N105" s="23">
        <v>98</v>
      </c>
      <c r="O105" s="23">
        <v>96.9</v>
      </c>
      <c r="P105" s="23">
        <v>391.4</v>
      </c>
      <c r="Q105" s="23">
        <f t="shared" si="4"/>
        <v>792.4</v>
      </c>
      <c r="AC105" s="20"/>
      <c r="AD105" s="20"/>
      <c r="AE105" s="20"/>
    </row>
    <row r="106" spans="1:31" x14ac:dyDescent="0.2">
      <c r="A106" s="19">
        <v>86</v>
      </c>
      <c r="B106" s="11">
        <v>236</v>
      </c>
      <c r="C106" s="4" t="s">
        <v>154</v>
      </c>
      <c r="D106" s="4" t="s">
        <v>155</v>
      </c>
      <c r="E106" s="5" t="s">
        <v>22</v>
      </c>
      <c r="F106" s="5" t="s">
        <v>31</v>
      </c>
      <c r="G106" s="23">
        <v>98.2</v>
      </c>
      <c r="H106" s="23">
        <v>100.8</v>
      </c>
      <c r="I106" s="23">
        <v>99.8</v>
      </c>
      <c r="J106" s="23">
        <v>97.9</v>
      </c>
      <c r="K106" s="23">
        <v>396.7</v>
      </c>
      <c r="L106" s="23">
        <v>99.4</v>
      </c>
      <c r="M106" s="23">
        <v>100.3</v>
      </c>
      <c r="N106" s="23">
        <v>97.4</v>
      </c>
      <c r="O106" s="23">
        <v>98.1</v>
      </c>
      <c r="P106" s="23">
        <v>395.2</v>
      </c>
      <c r="Q106" s="23">
        <f t="shared" si="4"/>
        <v>791.9</v>
      </c>
      <c r="AC106" s="20"/>
      <c r="AD106" s="20"/>
      <c r="AE106" s="20"/>
    </row>
    <row r="107" spans="1:31" x14ac:dyDescent="0.2">
      <c r="A107" s="19">
        <v>87</v>
      </c>
      <c r="B107" s="11">
        <v>199</v>
      </c>
      <c r="C107" s="4" t="s">
        <v>41</v>
      </c>
      <c r="D107" s="4" t="s">
        <v>42</v>
      </c>
      <c r="E107" s="5" t="s">
        <v>43</v>
      </c>
      <c r="F107" s="5" t="s">
        <v>8</v>
      </c>
      <c r="G107" s="23">
        <v>98.4</v>
      </c>
      <c r="H107" s="23">
        <v>98.1</v>
      </c>
      <c r="I107" s="23">
        <v>101.1</v>
      </c>
      <c r="J107" s="23">
        <v>99.9</v>
      </c>
      <c r="K107" s="23">
        <v>397.5</v>
      </c>
      <c r="L107" s="23">
        <v>98.1</v>
      </c>
      <c r="M107" s="23">
        <v>101.1</v>
      </c>
      <c r="N107" s="23">
        <v>94.5</v>
      </c>
      <c r="O107" s="23">
        <v>100.3</v>
      </c>
      <c r="P107" s="23">
        <v>394</v>
      </c>
      <c r="Q107" s="23">
        <f t="shared" si="4"/>
        <v>791.5</v>
      </c>
      <c r="AC107" s="20"/>
      <c r="AD107" s="20"/>
      <c r="AE107" s="20"/>
    </row>
    <row r="108" spans="1:31" x14ac:dyDescent="0.2">
      <c r="A108" s="19">
        <v>88</v>
      </c>
      <c r="B108" s="11">
        <v>159</v>
      </c>
      <c r="C108" s="4" t="s">
        <v>150</v>
      </c>
      <c r="D108" s="4" t="s">
        <v>151</v>
      </c>
      <c r="E108" s="5" t="s">
        <v>43</v>
      </c>
      <c r="F108" s="5" t="s">
        <v>31</v>
      </c>
      <c r="G108" s="23">
        <v>99.2</v>
      </c>
      <c r="H108" s="23">
        <v>100.2</v>
      </c>
      <c r="I108" s="23">
        <v>100.5</v>
      </c>
      <c r="J108" s="23">
        <v>96.9</v>
      </c>
      <c r="K108" s="23">
        <v>396.8</v>
      </c>
      <c r="L108" s="23">
        <v>101</v>
      </c>
      <c r="M108" s="23">
        <v>99.4</v>
      </c>
      <c r="N108" s="23">
        <v>98.6</v>
      </c>
      <c r="O108" s="23">
        <v>95.6</v>
      </c>
      <c r="P108" s="23">
        <v>394.6</v>
      </c>
      <c r="Q108" s="23">
        <f t="shared" si="4"/>
        <v>791.40000000000009</v>
      </c>
      <c r="AC108" s="20"/>
      <c r="AD108" s="20"/>
      <c r="AE108" s="20"/>
    </row>
    <row r="109" spans="1:31" x14ac:dyDescent="0.2">
      <c r="A109" s="19">
        <v>89</v>
      </c>
      <c r="B109" s="11">
        <v>317</v>
      </c>
      <c r="C109" s="4" t="s">
        <v>94</v>
      </c>
      <c r="D109" s="4" t="s">
        <v>95</v>
      </c>
      <c r="E109" s="5" t="s">
        <v>11</v>
      </c>
      <c r="F109" s="5" t="s">
        <v>8</v>
      </c>
      <c r="G109" s="23">
        <v>100.5</v>
      </c>
      <c r="H109" s="23">
        <v>97.2</v>
      </c>
      <c r="I109" s="23">
        <v>96.2</v>
      </c>
      <c r="J109" s="23">
        <v>96.7</v>
      </c>
      <c r="K109" s="23">
        <v>390.6</v>
      </c>
      <c r="L109" s="23">
        <v>98.9</v>
      </c>
      <c r="M109" s="23">
        <v>102.3</v>
      </c>
      <c r="N109" s="23">
        <v>96.7</v>
      </c>
      <c r="O109" s="23">
        <v>101.9</v>
      </c>
      <c r="P109" s="23">
        <v>399.8</v>
      </c>
      <c r="Q109" s="23">
        <f t="shared" si="4"/>
        <v>790.40000000000009</v>
      </c>
      <c r="AC109" s="20"/>
      <c r="AD109" s="20"/>
      <c r="AE109" s="20"/>
    </row>
    <row r="110" spans="1:31" x14ac:dyDescent="0.2">
      <c r="A110" s="19">
        <v>90</v>
      </c>
      <c r="B110" s="11">
        <v>183</v>
      </c>
      <c r="C110" s="4" t="s">
        <v>138</v>
      </c>
      <c r="D110" s="4" t="s">
        <v>139</v>
      </c>
      <c r="E110" s="5" t="s">
        <v>11</v>
      </c>
      <c r="F110" s="5" t="s">
        <v>36</v>
      </c>
      <c r="G110" s="23">
        <v>99.4</v>
      </c>
      <c r="H110" s="23">
        <v>100</v>
      </c>
      <c r="I110" s="23">
        <v>97.3</v>
      </c>
      <c r="J110" s="23">
        <v>98.5</v>
      </c>
      <c r="K110" s="23">
        <v>395.2</v>
      </c>
      <c r="L110" s="23">
        <v>99.3</v>
      </c>
      <c r="M110" s="23">
        <v>98.4</v>
      </c>
      <c r="N110" s="23">
        <v>99.2</v>
      </c>
      <c r="O110" s="23">
        <v>98</v>
      </c>
      <c r="P110" s="23">
        <v>394.9</v>
      </c>
      <c r="Q110" s="23">
        <f t="shared" si="4"/>
        <v>790.09999999999991</v>
      </c>
      <c r="AC110" s="20"/>
      <c r="AD110" s="20"/>
      <c r="AE110" s="20"/>
    </row>
    <row r="111" spans="1:31" x14ac:dyDescent="0.2">
      <c r="A111" s="19">
        <v>91</v>
      </c>
      <c r="B111" s="11">
        <v>211</v>
      </c>
      <c r="C111" s="4" t="s">
        <v>52</v>
      </c>
      <c r="D111" s="4" t="s">
        <v>51</v>
      </c>
      <c r="E111" s="5"/>
      <c r="F111" s="5" t="s">
        <v>8</v>
      </c>
      <c r="G111" s="23">
        <v>97.7</v>
      </c>
      <c r="H111" s="23">
        <v>96.7</v>
      </c>
      <c r="I111" s="23">
        <v>97.9</v>
      </c>
      <c r="J111" s="23">
        <v>97.3</v>
      </c>
      <c r="K111" s="23">
        <v>389.6</v>
      </c>
      <c r="L111" s="23">
        <v>100.4</v>
      </c>
      <c r="M111" s="23">
        <v>100.2</v>
      </c>
      <c r="N111" s="23">
        <v>99.8</v>
      </c>
      <c r="O111" s="23">
        <v>97.9</v>
      </c>
      <c r="P111" s="23">
        <v>398.3</v>
      </c>
      <c r="Q111" s="23">
        <f t="shared" si="4"/>
        <v>787.90000000000009</v>
      </c>
      <c r="AC111" s="20"/>
      <c r="AD111" s="20"/>
      <c r="AE111" s="20"/>
    </row>
    <row r="112" spans="1:31" x14ac:dyDescent="0.2">
      <c r="A112" s="19">
        <v>92</v>
      </c>
      <c r="B112" s="11">
        <v>237</v>
      </c>
      <c r="C112" s="4" t="s">
        <v>63</v>
      </c>
      <c r="D112" s="4" t="s">
        <v>64</v>
      </c>
      <c r="E112" s="5" t="s">
        <v>11</v>
      </c>
      <c r="F112" s="5" t="s">
        <v>8</v>
      </c>
      <c r="G112" s="23">
        <v>96.3</v>
      </c>
      <c r="H112" s="23">
        <v>100.4</v>
      </c>
      <c r="I112" s="23">
        <v>97.7</v>
      </c>
      <c r="J112" s="23">
        <v>100.7</v>
      </c>
      <c r="K112" s="23">
        <v>395.1</v>
      </c>
      <c r="L112" s="23">
        <v>97.2</v>
      </c>
      <c r="M112" s="23">
        <v>99.9</v>
      </c>
      <c r="N112" s="23">
        <v>98.4</v>
      </c>
      <c r="O112" s="23">
        <v>96.6</v>
      </c>
      <c r="P112" s="23">
        <v>392.1</v>
      </c>
      <c r="Q112" s="23">
        <f t="shared" si="4"/>
        <v>787.2</v>
      </c>
      <c r="AC112" s="20"/>
      <c r="AD112" s="20"/>
      <c r="AE112" s="20"/>
    </row>
    <row r="113" spans="1:31" x14ac:dyDescent="0.2">
      <c r="A113" s="19">
        <v>93</v>
      </c>
      <c r="B113" s="11">
        <v>371</v>
      </c>
      <c r="C113" s="4" t="s">
        <v>148</v>
      </c>
      <c r="D113" s="4" t="s">
        <v>149</v>
      </c>
      <c r="E113" s="5" t="s">
        <v>11</v>
      </c>
      <c r="F113" s="5" t="s">
        <v>31</v>
      </c>
      <c r="G113" s="23">
        <v>100.7</v>
      </c>
      <c r="H113" s="23">
        <v>99.8</v>
      </c>
      <c r="I113" s="23">
        <v>98.4</v>
      </c>
      <c r="J113" s="23">
        <v>98.9</v>
      </c>
      <c r="K113" s="23">
        <v>397.8</v>
      </c>
      <c r="L113" s="23">
        <v>97.2</v>
      </c>
      <c r="M113" s="23">
        <v>98.6</v>
      </c>
      <c r="N113" s="23">
        <v>95.1</v>
      </c>
      <c r="O113" s="23">
        <v>97.3</v>
      </c>
      <c r="P113" s="23">
        <v>388.2</v>
      </c>
      <c r="Q113" s="23">
        <f t="shared" si="4"/>
        <v>786</v>
      </c>
      <c r="AC113" s="20"/>
      <c r="AD113" s="20"/>
      <c r="AE113" s="20"/>
    </row>
    <row r="114" spans="1:31" x14ac:dyDescent="0.2">
      <c r="A114" s="19">
        <v>94</v>
      </c>
      <c r="B114" s="11">
        <v>214</v>
      </c>
      <c r="C114" s="4" t="s">
        <v>55</v>
      </c>
      <c r="D114" s="4" t="s">
        <v>56</v>
      </c>
      <c r="E114" s="5" t="s">
        <v>11</v>
      </c>
      <c r="F114" s="5" t="s">
        <v>8</v>
      </c>
      <c r="G114" s="23">
        <v>99.6</v>
      </c>
      <c r="H114" s="23">
        <v>101.1</v>
      </c>
      <c r="I114" s="23">
        <v>98.8</v>
      </c>
      <c r="J114" s="23">
        <v>95.2</v>
      </c>
      <c r="K114" s="23">
        <v>394.7</v>
      </c>
      <c r="L114" s="23">
        <v>97.1</v>
      </c>
      <c r="M114" s="23">
        <v>98.8</v>
      </c>
      <c r="N114" s="23">
        <v>100.1</v>
      </c>
      <c r="O114" s="23">
        <v>95.2</v>
      </c>
      <c r="P114" s="23">
        <v>391.2</v>
      </c>
      <c r="Q114" s="23">
        <f t="shared" si="4"/>
        <v>785.9</v>
      </c>
      <c r="AC114" s="20"/>
      <c r="AD114" s="20"/>
      <c r="AE114" s="20"/>
    </row>
    <row r="115" spans="1:31" x14ac:dyDescent="0.2">
      <c r="A115" s="19">
        <v>95</v>
      </c>
      <c r="B115" s="11">
        <v>339</v>
      </c>
      <c r="C115" s="4" t="s">
        <v>104</v>
      </c>
      <c r="D115" s="4" t="s">
        <v>105</v>
      </c>
      <c r="E115" s="5" t="s">
        <v>22</v>
      </c>
      <c r="F115" s="5" t="s">
        <v>8</v>
      </c>
      <c r="G115" s="23">
        <v>95.1</v>
      </c>
      <c r="H115" s="23">
        <v>96.5</v>
      </c>
      <c r="I115" s="23">
        <v>98.5</v>
      </c>
      <c r="J115" s="23">
        <v>100.4</v>
      </c>
      <c r="K115" s="23">
        <v>390.5</v>
      </c>
      <c r="L115" s="23">
        <v>100.8</v>
      </c>
      <c r="M115" s="23">
        <v>96.7</v>
      </c>
      <c r="N115" s="23">
        <v>99.1</v>
      </c>
      <c r="O115" s="23">
        <v>98.1</v>
      </c>
      <c r="P115" s="23">
        <v>394.7</v>
      </c>
      <c r="Q115" s="23">
        <f t="shared" si="4"/>
        <v>785.2</v>
      </c>
      <c r="AC115" s="20"/>
      <c r="AD115" s="20"/>
      <c r="AE115" s="20"/>
    </row>
    <row r="116" spans="1:31" x14ac:dyDescent="0.2">
      <c r="A116" s="19">
        <v>96</v>
      </c>
      <c r="B116" s="11">
        <v>361</v>
      </c>
      <c r="C116" s="4" t="s">
        <v>114</v>
      </c>
      <c r="D116" s="4" t="s">
        <v>115</v>
      </c>
      <c r="E116" s="5" t="s">
        <v>11</v>
      </c>
      <c r="F116" s="5" t="s">
        <v>8</v>
      </c>
      <c r="G116" s="23">
        <v>98</v>
      </c>
      <c r="H116" s="23">
        <v>96</v>
      </c>
      <c r="I116" s="23">
        <v>99.8</v>
      </c>
      <c r="J116" s="23">
        <v>99.8</v>
      </c>
      <c r="K116" s="23">
        <v>393.6</v>
      </c>
      <c r="L116" s="23">
        <v>97.9</v>
      </c>
      <c r="M116" s="23">
        <v>96.9</v>
      </c>
      <c r="N116" s="23">
        <v>96.2</v>
      </c>
      <c r="O116" s="23">
        <v>98.7</v>
      </c>
      <c r="P116" s="23">
        <v>389.7</v>
      </c>
      <c r="Q116" s="23">
        <f t="shared" si="4"/>
        <v>783.3</v>
      </c>
      <c r="AC116" s="20"/>
      <c r="AD116" s="20"/>
      <c r="AE116" s="20"/>
    </row>
    <row r="117" spans="1:31" x14ac:dyDescent="0.2">
      <c r="A117" s="19">
        <v>97</v>
      </c>
      <c r="B117" s="11">
        <v>320</v>
      </c>
      <c r="C117" s="4" t="s">
        <v>98</v>
      </c>
      <c r="D117" s="4" t="s">
        <v>99</v>
      </c>
      <c r="E117" s="5" t="s">
        <v>22</v>
      </c>
      <c r="F117" s="5" t="s">
        <v>8</v>
      </c>
      <c r="G117" s="23">
        <v>95.9</v>
      </c>
      <c r="H117" s="23">
        <v>99.3</v>
      </c>
      <c r="I117" s="23">
        <v>97.8</v>
      </c>
      <c r="J117" s="23">
        <v>96.6</v>
      </c>
      <c r="K117" s="23">
        <v>389.6</v>
      </c>
      <c r="L117" s="23">
        <v>94.7</v>
      </c>
      <c r="M117" s="23">
        <v>98.9</v>
      </c>
      <c r="N117" s="23">
        <v>99.6</v>
      </c>
      <c r="O117" s="23">
        <v>100.4</v>
      </c>
      <c r="P117" s="23">
        <v>393.6</v>
      </c>
      <c r="Q117" s="23">
        <f t="shared" ref="Q117:Q135" si="5">P117+K117</f>
        <v>783.2</v>
      </c>
      <c r="AC117" s="20"/>
      <c r="AD117" s="20"/>
      <c r="AE117" s="20"/>
    </row>
    <row r="118" spans="1:31" x14ac:dyDescent="0.2">
      <c r="A118" s="19">
        <v>98</v>
      </c>
      <c r="B118" s="11">
        <v>155</v>
      </c>
      <c r="C118" s="4" t="s">
        <v>23</v>
      </c>
      <c r="D118" s="4" t="s">
        <v>24</v>
      </c>
      <c r="E118" s="5" t="s">
        <v>11</v>
      </c>
      <c r="F118" s="5" t="s">
        <v>8</v>
      </c>
      <c r="G118" s="23">
        <v>98.8</v>
      </c>
      <c r="H118" s="23">
        <v>97</v>
      </c>
      <c r="I118" s="23">
        <v>98.7</v>
      </c>
      <c r="J118" s="23">
        <v>96.5</v>
      </c>
      <c r="K118" s="23">
        <v>391</v>
      </c>
      <c r="L118" s="23">
        <v>97.4</v>
      </c>
      <c r="M118" s="23">
        <v>99.9</v>
      </c>
      <c r="N118" s="23">
        <v>99</v>
      </c>
      <c r="O118" s="23">
        <v>95.6</v>
      </c>
      <c r="P118" s="23">
        <v>391.9</v>
      </c>
      <c r="Q118" s="23">
        <f t="shared" si="5"/>
        <v>782.9</v>
      </c>
      <c r="AC118" s="20"/>
      <c r="AD118" s="20"/>
      <c r="AE118" s="20"/>
    </row>
    <row r="119" spans="1:31" x14ac:dyDescent="0.2">
      <c r="A119" s="19">
        <v>99</v>
      </c>
      <c r="B119" s="11">
        <v>184</v>
      </c>
      <c r="C119" s="4" t="s">
        <v>94</v>
      </c>
      <c r="D119" s="4" t="s">
        <v>140</v>
      </c>
      <c r="E119" s="5" t="s">
        <v>11</v>
      </c>
      <c r="F119" s="5" t="s">
        <v>36</v>
      </c>
      <c r="G119" s="23">
        <v>96.3</v>
      </c>
      <c r="H119" s="23">
        <v>97.8</v>
      </c>
      <c r="I119" s="23">
        <v>92.6</v>
      </c>
      <c r="J119" s="23">
        <v>98.2</v>
      </c>
      <c r="K119" s="23">
        <v>384.9</v>
      </c>
      <c r="L119" s="23">
        <v>101.4</v>
      </c>
      <c r="M119" s="23">
        <v>96.7</v>
      </c>
      <c r="N119" s="23">
        <v>96.4</v>
      </c>
      <c r="O119" s="23">
        <v>99.3</v>
      </c>
      <c r="P119" s="23">
        <v>393.8</v>
      </c>
      <c r="Q119" s="23">
        <f t="shared" si="5"/>
        <v>778.7</v>
      </c>
      <c r="AC119" s="20"/>
      <c r="AD119" s="20"/>
      <c r="AE119" s="20"/>
    </row>
    <row r="120" spans="1:31" x14ac:dyDescent="0.2">
      <c r="A120" s="19">
        <v>100</v>
      </c>
      <c r="B120" s="11">
        <v>203</v>
      </c>
      <c r="C120" s="4" t="s">
        <v>45</v>
      </c>
      <c r="D120" s="4" t="s">
        <v>46</v>
      </c>
      <c r="E120" s="5" t="s">
        <v>538</v>
      </c>
      <c r="F120" s="5" t="s">
        <v>8</v>
      </c>
      <c r="G120" s="23">
        <v>98.4</v>
      </c>
      <c r="H120" s="23">
        <v>94</v>
      </c>
      <c r="I120" s="23">
        <v>98.1</v>
      </c>
      <c r="J120" s="23">
        <v>102.5</v>
      </c>
      <c r="K120" s="23">
        <v>393</v>
      </c>
      <c r="L120" s="23">
        <v>97</v>
      </c>
      <c r="M120" s="23">
        <v>88.5</v>
      </c>
      <c r="N120" s="23">
        <v>101.4</v>
      </c>
      <c r="O120" s="23">
        <v>98.7</v>
      </c>
      <c r="P120" s="23">
        <v>385.6</v>
      </c>
      <c r="Q120" s="23">
        <f t="shared" si="5"/>
        <v>778.6</v>
      </c>
      <c r="AC120" s="20"/>
      <c r="AD120" s="20"/>
      <c r="AE120" s="20"/>
    </row>
    <row r="121" spans="1:31" x14ac:dyDescent="0.2">
      <c r="A121" s="19">
        <v>101</v>
      </c>
      <c r="B121" s="11">
        <v>312</v>
      </c>
      <c r="C121" s="4" t="s">
        <v>91</v>
      </c>
      <c r="D121" s="4" t="s">
        <v>92</v>
      </c>
      <c r="E121" s="5" t="s">
        <v>22</v>
      </c>
      <c r="F121" s="5" t="s">
        <v>8</v>
      </c>
      <c r="G121" s="23">
        <v>95.6</v>
      </c>
      <c r="H121" s="23">
        <v>94</v>
      </c>
      <c r="I121" s="23">
        <v>98.5</v>
      </c>
      <c r="J121" s="23">
        <v>96.7</v>
      </c>
      <c r="K121" s="23">
        <v>384.8</v>
      </c>
      <c r="L121" s="23">
        <v>99.3</v>
      </c>
      <c r="M121" s="23">
        <v>100.4</v>
      </c>
      <c r="N121" s="23">
        <v>95.6</v>
      </c>
      <c r="O121" s="23">
        <v>97.9</v>
      </c>
      <c r="P121" s="23">
        <v>393.2</v>
      </c>
      <c r="Q121" s="23">
        <f t="shared" si="5"/>
        <v>778</v>
      </c>
      <c r="AC121" s="20"/>
      <c r="AD121" s="20"/>
      <c r="AE121" s="20"/>
    </row>
    <row r="122" spans="1:31" x14ac:dyDescent="0.2">
      <c r="A122" s="19">
        <v>102</v>
      </c>
      <c r="B122" s="11">
        <v>153</v>
      </c>
      <c r="C122" s="4" t="s">
        <v>176</v>
      </c>
      <c r="D122" s="4" t="s">
        <v>177</v>
      </c>
      <c r="E122" s="5" t="s">
        <v>22</v>
      </c>
      <c r="F122" s="5" t="s">
        <v>8</v>
      </c>
      <c r="G122" s="23">
        <v>97.5</v>
      </c>
      <c r="H122" s="23">
        <v>97</v>
      </c>
      <c r="I122" s="23">
        <v>98.5</v>
      </c>
      <c r="J122" s="23">
        <v>96.3</v>
      </c>
      <c r="K122" s="23">
        <v>389.3</v>
      </c>
      <c r="L122" s="23">
        <v>97.3</v>
      </c>
      <c r="M122" s="23">
        <v>93.1</v>
      </c>
      <c r="N122" s="23">
        <v>98.9</v>
      </c>
      <c r="O122" s="23">
        <v>98.3</v>
      </c>
      <c r="P122" s="23">
        <v>387.6</v>
      </c>
      <c r="Q122" s="23">
        <f t="shared" si="5"/>
        <v>776.90000000000009</v>
      </c>
      <c r="AC122" s="20"/>
      <c r="AD122" s="20"/>
      <c r="AE122" s="20"/>
    </row>
    <row r="123" spans="1:31" x14ac:dyDescent="0.2">
      <c r="A123" s="19">
        <v>103</v>
      </c>
      <c r="B123" s="11">
        <v>161</v>
      </c>
      <c r="C123" s="4" t="s">
        <v>152</v>
      </c>
      <c r="D123" s="4" t="s">
        <v>153</v>
      </c>
      <c r="E123" s="5" t="s">
        <v>11</v>
      </c>
      <c r="F123" s="5" t="s">
        <v>31</v>
      </c>
      <c r="G123" s="23">
        <v>97.3</v>
      </c>
      <c r="H123" s="23">
        <v>95.8</v>
      </c>
      <c r="I123" s="23">
        <v>95</v>
      </c>
      <c r="J123" s="23">
        <v>96.6</v>
      </c>
      <c r="K123" s="23">
        <v>384.7</v>
      </c>
      <c r="L123" s="23">
        <v>94.7</v>
      </c>
      <c r="M123" s="23">
        <v>99.4</v>
      </c>
      <c r="N123" s="23">
        <v>98.2</v>
      </c>
      <c r="O123" s="23">
        <v>98.3</v>
      </c>
      <c r="P123" s="23">
        <v>390.6</v>
      </c>
      <c r="Q123" s="23">
        <f t="shared" si="5"/>
        <v>775.3</v>
      </c>
      <c r="AC123" s="20"/>
      <c r="AD123" s="20"/>
      <c r="AE123" s="20"/>
    </row>
    <row r="124" spans="1:31" x14ac:dyDescent="0.2">
      <c r="A124" s="19">
        <v>104</v>
      </c>
      <c r="B124" s="11">
        <v>343</v>
      </c>
      <c r="C124" s="4" t="s">
        <v>159</v>
      </c>
      <c r="D124" s="4" t="s">
        <v>160</v>
      </c>
      <c r="E124" s="5" t="s">
        <v>11</v>
      </c>
      <c r="F124" s="5" t="s">
        <v>31</v>
      </c>
      <c r="G124" s="23">
        <v>97.4</v>
      </c>
      <c r="H124" s="23">
        <v>96.1</v>
      </c>
      <c r="I124" s="23">
        <v>95.4</v>
      </c>
      <c r="J124" s="23">
        <v>99.3</v>
      </c>
      <c r="K124" s="23">
        <v>388.2</v>
      </c>
      <c r="L124" s="23">
        <v>98.6</v>
      </c>
      <c r="M124" s="23">
        <v>97.7</v>
      </c>
      <c r="N124" s="23">
        <v>96.4</v>
      </c>
      <c r="O124" s="23">
        <v>94.3</v>
      </c>
      <c r="P124" s="23">
        <v>387</v>
      </c>
      <c r="Q124" s="23">
        <f t="shared" si="5"/>
        <v>775.2</v>
      </c>
      <c r="AC124" s="20"/>
      <c r="AD124" s="20"/>
      <c r="AE124" s="20"/>
    </row>
    <row r="125" spans="1:31" x14ac:dyDescent="0.2">
      <c r="A125" s="19">
        <v>105</v>
      </c>
      <c r="B125" s="11">
        <v>205</v>
      </c>
      <c r="C125" s="4" t="s">
        <v>161</v>
      </c>
      <c r="D125" s="4" t="s">
        <v>190</v>
      </c>
      <c r="E125" s="5" t="s">
        <v>11</v>
      </c>
      <c r="F125" s="5" t="s">
        <v>19</v>
      </c>
      <c r="G125" s="23">
        <v>99.1</v>
      </c>
      <c r="H125" s="23">
        <v>97.7</v>
      </c>
      <c r="I125" s="23">
        <v>92.8</v>
      </c>
      <c r="J125" s="23">
        <v>93.3</v>
      </c>
      <c r="K125" s="23">
        <v>382.9</v>
      </c>
      <c r="L125" s="23">
        <v>97.7</v>
      </c>
      <c r="M125" s="23">
        <v>98.8</v>
      </c>
      <c r="N125" s="23">
        <v>94.7</v>
      </c>
      <c r="O125" s="23">
        <v>100.4</v>
      </c>
      <c r="P125" s="23">
        <v>391.6</v>
      </c>
      <c r="Q125" s="23">
        <f t="shared" si="5"/>
        <v>774.5</v>
      </c>
      <c r="AC125" s="20"/>
      <c r="AD125" s="20"/>
      <c r="AE125" s="20"/>
    </row>
    <row r="126" spans="1:31" x14ac:dyDescent="0.2">
      <c r="A126" s="19">
        <v>106</v>
      </c>
      <c r="B126" s="11">
        <v>311</v>
      </c>
      <c r="C126" s="4" t="s">
        <v>156</v>
      </c>
      <c r="D126" s="4" t="s">
        <v>92</v>
      </c>
      <c r="E126" s="5" t="s">
        <v>11</v>
      </c>
      <c r="F126" s="5" t="s">
        <v>31</v>
      </c>
      <c r="G126" s="23">
        <v>97.9</v>
      </c>
      <c r="H126" s="23">
        <v>99.6</v>
      </c>
      <c r="I126" s="23">
        <v>95.4</v>
      </c>
      <c r="J126" s="23">
        <v>98.8</v>
      </c>
      <c r="K126" s="23">
        <v>391.7</v>
      </c>
      <c r="L126" s="23">
        <v>95.2</v>
      </c>
      <c r="M126" s="23">
        <v>93.3</v>
      </c>
      <c r="N126" s="23">
        <v>98.4</v>
      </c>
      <c r="O126" s="23">
        <v>95.2</v>
      </c>
      <c r="P126" s="23">
        <v>382.1</v>
      </c>
      <c r="Q126" s="23">
        <f t="shared" si="5"/>
        <v>773.8</v>
      </c>
      <c r="AC126" s="20"/>
      <c r="AD126" s="20"/>
      <c r="AE126" s="20"/>
    </row>
    <row r="127" spans="1:31" x14ac:dyDescent="0.2">
      <c r="A127" s="19">
        <v>107</v>
      </c>
      <c r="B127" s="11">
        <v>197</v>
      </c>
      <c r="C127" s="4" t="s">
        <v>141</v>
      </c>
      <c r="D127" s="4" t="s">
        <v>142</v>
      </c>
      <c r="E127" s="5" t="s">
        <v>11</v>
      </c>
      <c r="F127" s="5" t="s">
        <v>31</v>
      </c>
      <c r="G127" s="23">
        <v>94.4</v>
      </c>
      <c r="H127" s="23">
        <v>97.6</v>
      </c>
      <c r="I127" s="23">
        <v>99.6</v>
      </c>
      <c r="J127" s="23">
        <v>94.4</v>
      </c>
      <c r="K127" s="23">
        <v>386</v>
      </c>
      <c r="L127" s="23">
        <v>95.6</v>
      </c>
      <c r="M127" s="23">
        <v>97.3</v>
      </c>
      <c r="N127" s="23">
        <v>94.6</v>
      </c>
      <c r="O127" s="23">
        <v>96.9</v>
      </c>
      <c r="P127" s="23">
        <v>384.4</v>
      </c>
      <c r="Q127" s="23">
        <f t="shared" si="5"/>
        <v>770.4</v>
      </c>
      <c r="AC127" s="20"/>
      <c r="AD127" s="20"/>
      <c r="AE127" s="20"/>
    </row>
    <row r="128" spans="1:31" x14ac:dyDescent="0.2">
      <c r="A128" s="19">
        <v>108</v>
      </c>
      <c r="B128" s="11">
        <v>227</v>
      </c>
      <c r="C128" s="4" t="s">
        <v>193</v>
      </c>
      <c r="D128" s="4" t="s">
        <v>194</v>
      </c>
      <c r="E128" s="5" t="s">
        <v>43</v>
      </c>
      <c r="F128" s="5" t="s">
        <v>19</v>
      </c>
      <c r="G128" s="23">
        <v>95.6</v>
      </c>
      <c r="H128" s="23">
        <v>95.2</v>
      </c>
      <c r="I128" s="23">
        <v>95.7</v>
      </c>
      <c r="J128" s="23">
        <v>91.9</v>
      </c>
      <c r="K128" s="23">
        <v>378.4</v>
      </c>
      <c r="L128" s="23">
        <v>97.4</v>
      </c>
      <c r="M128" s="23">
        <v>97</v>
      </c>
      <c r="N128" s="23">
        <v>96.5</v>
      </c>
      <c r="O128" s="23">
        <v>98.3</v>
      </c>
      <c r="P128" s="23">
        <v>389.2</v>
      </c>
      <c r="Q128" s="23">
        <f t="shared" si="5"/>
        <v>767.59999999999991</v>
      </c>
      <c r="AC128" s="20"/>
      <c r="AD128" s="20"/>
      <c r="AE128" s="20"/>
    </row>
    <row r="129" spans="1:31" x14ac:dyDescent="0.2">
      <c r="A129" s="19">
        <v>109</v>
      </c>
      <c r="B129" s="11">
        <v>404</v>
      </c>
      <c r="C129" s="4" t="s">
        <v>134</v>
      </c>
      <c r="D129" s="4" t="s">
        <v>135</v>
      </c>
      <c r="E129" s="5" t="s">
        <v>11</v>
      </c>
      <c r="F129" s="5" t="s">
        <v>8</v>
      </c>
      <c r="G129" s="23">
        <v>96.4</v>
      </c>
      <c r="H129" s="23">
        <v>97.5</v>
      </c>
      <c r="I129" s="23">
        <v>94.1</v>
      </c>
      <c r="J129" s="23">
        <v>94.1</v>
      </c>
      <c r="K129" s="23">
        <v>382.1</v>
      </c>
      <c r="L129" s="23">
        <v>97.7</v>
      </c>
      <c r="M129" s="23">
        <v>95.4</v>
      </c>
      <c r="N129" s="23">
        <v>92</v>
      </c>
      <c r="O129" s="23">
        <v>96.7</v>
      </c>
      <c r="P129" s="23">
        <v>381.8</v>
      </c>
      <c r="Q129" s="23">
        <f t="shared" si="5"/>
        <v>763.90000000000009</v>
      </c>
      <c r="AC129" s="20"/>
      <c r="AD129" s="20"/>
      <c r="AE129" s="20"/>
    </row>
    <row r="130" spans="1:31" x14ac:dyDescent="0.2">
      <c r="A130" s="19">
        <v>110</v>
      </c>
      <c r="B130" s="11">
        <v>224</v>
      </c>
      <c r="C130" s="4" t="s">
        <v>191</v>
      </c>
      <c r="D130" s="4" t="s">
        <v>192</v>
      </c>
      <c r="E130" s="5" t="s">
        <v>43</v>
      </c>
      <c r="F130" s="5" t="s">
        <v>14</v>
      </c>
      <c r="G130" s="23">
        <v>95.1</v>
      </c>
      <c r="H130" s="23">
        <v>97.2</v>
      </c>
      <c r="I130" s="23">
        <v>93.6</v>
      </c>
      <c r="J130" s="23">
        <v>89.6</v>
      </c>
      <c r="K130" s="23">
        <v>375.5</v>
      </c>
      <c r="L130" s="23">
        <v>95.1</v>
      </c>
      <c r="M130" s="23">
        <v>96.5</v>
      </c>
      <c r="N130" s="23">
        <v>90.4</v>
      </c>
      <c r="O130" s="23">
        <v>94.1</v>
      </c>
      <c r="P130" s="23">
        <v>376.1</v>
      </c>
      <c r="Q130" s="23">
        <f t="shared" si="5"/>
        <v>751.6</v>
      </c>
      <c r="AC130" s="20"/>
      <c r="AD130" s="20"/>
      <c r="AE130" s="20"/>
    </row>
    <row r="131" spans="1:31" x14ac:dyDescent="0.2">
      <c r="A131" s="19">
        <v>111</v>
      </c>
      <c r="B131" s="11">
        <v>354</v>
      </c>
      <c r="C131" s="4" t="s">
        <v>81</v>
      </c>
      <c r="D131" s="4" t="s">
        <v>147</v>
      </c>
      <c r="E131" s="5" t="s">
        <v>11</v>
      </c>
      <c r="F131" s="5" t="s">
        <v>8</v>
      </c>
      <c r="G131" s="23">
        <v>91.6</v>
      </c>
      <c r="H131" s="23">
        <v>94.9</v>
      </c>
      <c r="I131" s="23">
        <v>93.6</v>
      </c>
      <c r="J131" s="23">
        <v>98.3</v>
      </c>
      <c r="K131" s="23">
        <v>378.4</v>
      </c>
      <c r="L131" s="23">
        <v>88.9</v>
      </c>
      <c r="M131" s="23">
        <v>92.5</v>
      </c>
      <c r="N131" s="23">
        <v>93.3</v>
      </c>
      <c r="O131" s="23">
        <v>94.6</v>
      </c>
      <c r="P131" s="23">
        <v>369.3</v>
      </c>
      <c r="Q131" s="23">
        <f t="shared" si="5"/>
        <v>747.7</v>
      </c>
      <c r="AC131" s="20"/>
      <c r="AD131" s="20"/>
      <c r="AE131" s="20"/>
    </row>
    <row r="132" spans="1:31" x14ac:dyDescent="0.2">
      <c r="A132" s="19">
        <v>112</v>
      </c>
      <c r="B132" s="11">
        <v>385</v>
      </c>
      <c r="C132" s="4" t="s">
        <v>164</v>
      </c>
      <c r="D132" s="4" t="s">
        <v>165</v>
      </c>
      <c r="E132" s="5" t="s">
        <v>43</v>
      </c>
      <c r="F132" s="5" t="s">
        <v>25</v>
      </c>
      <c r="G132" s="23">
        <v>91.7</v>
      </c>
      <c r="H132" s="23">
        <v>92.2</v>
      </c>
      <c r="I132" s="23">
        <v>93.3</v>
      </c>
      <c r="J132" s="23">
        <v>90.5</v>
      </c>
      <c r="K132" s="23">
        <v>367.7</v>
      </c>
      <c r="L132" s="23">
        <v>96.6</v>
      </c>
      <c r="M132" s="23">
        <v>92.1</v>
      </c>
      <c r="N132" s="23">
        <v>94.9</v>
      </c>
      <c r="O132" s="23">
        <v>94.1</v>
      </c>
      <c r="P132" s="23">
        <v>377.7</v>
      </c>
      <c r="Q132" s="23">
        <f t="shared" si="5"/>
        <v>745.4</v>
      </c>
      <c r="AC132" s="20"/>
      <c r="AD132" s="20"/>
      <c r="AE132" s="20"/>
    </row>
    <row r="133" spans="1:31" x14ac:dyDescent="0.2">
      <c r="A133" s="19">
        <v>113</v>
      </c>
      <c r="B133" s="11">
        <v>401</v>
      </c>
      <c r="C133" s="4" t="s">
        <v>169</v>
      </c>
      <c r="D133" s="4" t="s">
        <v>170</v>
      </c>
      <c r="E133" s="5" t="s">
        <v>43</v>
      </c>
      <c r="F133" s="5" t="s">
        <v>14</v>
      </c>
      <c r="G133" s="23">
        <v>94.6</v>
      </c>
      <c r="H133" s="23">
        <v>95</v>
      </c>
      <c r="I133" s="23">
        <v>87.8</v>
      </c>
      <c r="J133" s="23">
        <v>96.6</v>
      </c>
      <c r="K133" s="23">
        <v>374</v>
      </c>
      <c r="L133" s="23">
        <v>93.2</v>
      </c>
      <c r="M133" s="23">
        <v>91.5</v>
      </c>
      <c r="N133" s="23">
        <v>89.9</v>
      </c>
      <c r="O133" s="23">
        <v>92.5</v>
      </c>
      <c r="P133" s="23">
        <v>367.1</v>
      </c>
      <c r="Q133" s="23">
        <f t="shared" si="5"/>
        <v>741.1</v>
      </c>
      <c r="AC133" s="20"/>
      <c r="AD133" s="20"/>
      <c r="AE133" s="20"/>
    </row>
    <row r="134" spans="1:31" x14ac:dyDescent="0.2">
      <c r="A134" s="19">
        <v>114</v>
      </c>
      <c r="B134" s="11">
        <v>383</v>
      </c>
      <c r="C134" s="4" t="s">
        <v>162</v>
      </c>
      <c r="D134" s="4" t="s">
        <v>163</v>
      </c>
      <c r="E134" s="5" t="s">
        <v>11</v>
      </c>
      <c r="F134" s="5" t="s">
        <v>31</v>
      </c>
      <c r="G134" s="23">
        <v>86.1</v>
      </c>
      <c r="H134" s="23">
        <v>90.2</v>
      </c>
      <c r="I134" s="23">
        <v>97.2</v>
      </c>
      <c r="J134" s="23">
        <v>95.7</v>
      </c>
      <c r="K134" s="23">
        <v>369.2</v>
      </c>
      <c r="L134" s="23">
        <v>90.2</v>
      </c>
      <c r="M134" s="23">
        <v>91.7</v>
      </c>
      <c r="N134" s="23">
        <v>84.1</v>
      </c>
      <c r="O134" s="23">
        <v>86.1</v>
      </c>
      <c r="P134" s="23">
        <v>352.1</v>
      </c>
      <c r="Q134" s="23">
        <f t="shared" si="5"/>
        <v>721.3</v>
      </c>
      <c r="AC134" s="20"/>
      <c r="AD134" s="20"/>
      <c r="AE134" s="20"/>
    </row>
    <row r="135" spans="1:31" x14ac:dyDescent="0.2">
      <c r="A135" s="19">
        <v>115</v>
      </c>
      <c r="B135" s="11">
        <v>103</v>
      </c>
      <c r="C135" s="4" t="s">
        <v>166</v>
      </c>
      <c r="D135" s="4" t="s">
        <v>167</v>
      </c>
      <c r="E135" s="5" t="s">
        <v>11</v>
      </c>
      <c r="F135" s="5" t="s">
        <v>14</v>
      </c>
      <c r="G135" s="23">
        <v>96.3</v>
      </c>
      <c r="H135" s="23">
        <v>81</v>
      </c>
      <c r="I135" s="23">
        <v>84.4</v>
      </c>
      <c r="J135" s="23">
        <v>73.5</v>
      </c>
      <c r="K135" s="23">
        <v>335.2</v>
      </c>
      <c r="L135" s="23">
        <v>83.6</v>
      </c>
      <c r="M135" s="23">
        <v>82.9</v>
      </c>
      <c r="N135" s="23">
        <v>89</v>
      </c>
      <c r="O135" s="23">
        <v>83.3</v>
      </c>
      <c r="P135" s="23">
        <v>338.8</v>
      </c>
      <c r="Q135" s="23">
        <f t="shared" si="5"/>
        <v>674</v>
      </c>
      <c r="AC135" s="20"/>
      <c r="AD135" s="20"/>
      <c r="AE135" s="20"/>
    </row>
    <row r="136" spans="1:31" x14ac:dyDescent="0.2">
      <c r="A136" s="19"/>
      <c r="B136" s="11"/>
      <c r="C136" s="4"/>
      <c r="D136" s="4"/>
      <c r="E136" s="5"/>
      <c r="F136" s="5"/>
      <c r="G136" s="23"/>
      <c r="H136" s="23"/>
      <c r="I136" s="23"/>
      <c r="J136" s="23"/>
      <c r="K136" s="23"/>
      <c r="Q136" s="23"/>
    </row>
    <row r="137" spans="1:31" x14ac:dyDescent="0.2">
      <c r="A137" s="19"/>
      <c r="B137" s="11"/>
      <c r="C137" s="4"/>
      <c r="D137" s="4"/>
      <c r="E137" s="5"/>
      <c r="F137" s="5"/>
      <c r="G137" s="23"/>
      <c r="H137" s="23"/>
      <c r="I137" s="23"/>
      <c r="J137" s="23"/>
      <c r="K137" s="23"/>
      <c r="Q137" s="23"/>
    </row>
    <row r="138" spans="1:31" x14ac:dyDescent="0.2">
      <c r="A138" s="19"/>
      <c r="B138" s="11"/>
      <c r="C138" s="4"/>
      <c r="D138" s="4"/>
      <c r="E138" s="5"/>
      <c r="F138" s="5"/>
      <c r="G138" s="23"/>
      <c r="H138" s="23"/>
      <c r="I138" s="23"/>
      <c r="J138" s="23"/>
      <c r="K138" s="23"/>
      <c r="Q138" s="23"/>
    </row>
    <row r="139" spans="1:31" x14ac:dyDescent="0.2">
      <c r="A139" s="19"/>
      <c r="B139" s="11"/>
      <c r="C139" s="4"/>
      <c r="D139" s="4"/>
      <c r="E139" s="5"/>
      <c r="F139" s="5"/>
      <c r="G139" s="23"/>
      <c r="H139" s="23"/>
      <c r="I139" s="23"/>
      <c r="J139" s="23"/>
      <c r="K139" s="23"/>
      <c r="Q139" s="23"/>
    </row>
    <row r="140" spans="1:31" x14ac:dyDescent="0.2">
      <c r="A140" s="19"/>
      <c r="B140" s="11"/>
      <c r="C140" s="4"/>
      <c r="D140" s="4"/>
      <c r="E140" s="5"/>
      <c r="F140" s="5"/>
      <c r="G140" s="23"/>
      <c r="H140" s="23"/>
      <c r="I140" s="23"/>
      <c r="J140" s="23"/>
      <c r="K140" s="23"/>
      <c r="Q140" s="23"/>
    </row>
    <row r="141" spans="1:31" x14ac:dyDescent="0.2">
      <c r="A141" s="19"/>
      <c r="B141" s="11"/>
      <c r="C141" s="4"/>
      <c r="D141" s="4"/>
      <c r="E141" s="5"/>
      <c r="F141" s="5"/>
      <c r="G141" s="23"/>
      <c r="H141" s="23"/>
      <c r="I141" s="23"/>
      <c r="J141" s="23"/>
      <c r="K141" s="23"/>
      <c r="Q141" s="23"/>
    </row>
    <row r="142" spans="1:31" x14ac:dyDescent="0.2">
      <c r="A142" s="19"/>
      <c r="B142" s="11"/>
      <c r="C142" s="4"/>
      <c r="D142" s="4"/>
      <c r="E142" s="5"/>
      <c r="F142" s="5"/>
      <c r="G142" s="23"/>
      <c r="H142" s="23"/>
      <c r="I142" s="23"/>
      <c r="J142" s="23"/>
      <c r="K142" s="23"/>
      <c r="Q142" s="23"/>
    </row>
    <row r="143" spans="1:31" x14ac:dyDescent="0.2">
      <c r="A143" s="19"/>
      <c r="B143" s="11"/>
      <c r="C143" s="4"/>
      <c r="D143" s="4"/>
      <c r="E143" s="5"/>
      <c r="F143" s="5"/>
      <c r="G143" s="23"/>
      <c r="H143" s="23"/>
      <c r="I143" s="23"/>
      <c r="J143" s="23"/>
      <c r="K143" s="23"/>
      <c r="Q143" s="23"/>
    </row>
    <row r="144" spans="1:31" x14ac:dyDescent="0.2">
      <c r="A144" s="19"/>
      <c r="B144" s="11"/>
      <c r="C144" s="4"/>
      <c r="D144" s="4"/>
      <c r="E144" s="5"/>
      <c r="F144" s="5"/>
      <c r="G144" s="23"/>
      <c r="H144" s="23"/>
      <c r="I144" s="23"/>
      <c r="J144" s="23"/>
      <c r="K144" s="23"/>
      <c r="Q144" s="23"/>
    </row>
    <row r="145" spans="1:31" s="15" customFormat="1" ht="18" x14ac:dyDescent="0.25">
      <c r="A145" s="13" t="s">
        <v>5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24"/>
      <c r="V145" s="24"/>
      <c r="W145" s="24"/>
      <c r="X145" s="24"/>
      <c r="Y145" s="24"/>
      <c r="Z145" s="24"/>
      <c r="AA145" s="24"/>
      <c r="AB145" s="24"/>
      <c r="AC145" s="24"/>
      <c r="AD145" s="24"/>
      <c r="AE145" s="24"/>
    </row>
    <row r="146" spans="1:31" s="15" customFormat="1" ht="18" x14ac:dyDescent="0.25">
      <c r="A146" s="13" t="s">
        <v>566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24"/>
      <c r="V146" s="24"/>
      <c r="W146" s="24"/>
      <c r="X146" s="24"/>
      <c r="Y146" s="24"/>
      <c r="Z146" s="24"/>
      <c r="AA146" s="24"/>
      <c r="AB146" s="24"/>
      <c r="AC146" s="24"/>
      <c r="AD146" s="24"/>
      <c r="AE146" s="24"/>
    </row>
    <row r="147" spans="1:31" s="15" customFormat="1" ht="18" x14ac:dyDescent="0.25">
      <c r="A147" s="13" t="s">
        <v>495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24"/>
      <c r="V147" s="24"/>
      <c r="W147" s="24"/>
      <c r="X147" s="24"/>
      <c r="Y147" s="24"/>
      <c r="Z147" s="24"/>
      <c r="AA147" s="24"/>
      <c r="AB147" s="24"/>
      <c r="AC147" s="24"/>
      <c r="AD147" s="24"/>
      <c r="AE147" s="24"/>
    </row>
    <row r="148" spans="1:31" s="16" customFormat="1" ht="15.75" x14ac:dyDescent="0.25">
      <c r="L148" s="17"/>
      <c r="M148" s="17"/>
      <c r="N148" s="17"/>
      <c r="O148" s="17"/>
      <c r="P148" s="17"/>
      <c r="Q148" s="17"/>
      <c r="R148" s="17"/>
      <c r="S148" s="17"/>
      <c r="T148" s="17"/>
      <c r="U148" s="17"/>
      <c r="V148" s="17"/>
      <c r="W148" s="17"/>
      <c r="X148" s="17"/>
      <c r="Y148" s="17"/>
      <c r="Z148" s="17"/>
      <c r="AA148" s="17"/>
      <c r="AB148" s="17"/>
      <c r="AC148" s="17"/>
      <c r="AD148" s="17"/>
      <c r="AE148" s="17"/>
    </row>
    <row r="149" spans="1:31" s="16" customFormat="1" ht="15.75" x14ac:dyDescent="0.25">
      <c r="A149" s="16" t="s">
        <v>514</v>
      </c>
      <c r="E149" s="16" t="s">
        <v>574</v>
      </c>
      <c r="L149" s="17"/>
      <c r="M149" s="17"/>
      <c r="N149" s="17"/>
      <c r="O149" s="17"/>
      <c r="P149" s="17"/>
      <c r="Q149" s="17"/>
      <c r="R149" s="17"/>
      <c r="S149" s="17"/>
      <c r="T149" s="27">
        <v>839.6</v>
      </c>
      <c r="U149" s="17"/>
      <c r="V149" s="17"/>
      <c r="W149" s="17"/>
      <c r="X149" s="17"/>
      <c r="Y149" s="17"/>
      <c r="Z149" s="17"/>
      <c r="AA149" s="17"/>
      <c r="AB149" s="17"/>
      <c r="AC149" s="17"/>
      <c r="AD149" s="17"/>
      <c r="AE149" s="17"/>
    </row>
    <row r="150" spans="1:31" s="16" customFormat="1" ht="15.75" x14ac:dyDescent="0.25">
      <c r="A150" s="16" t="s">
        <v>515</v>
      </c>
      <c r="E150" s="16" t="s">
        <v>573</v>
      </c>
      <c r="L150" s="17"/>
      <c r="M150" s="17"/>
      <c r="N150" s="17"/>
      <c r="O150" s="17"/>
      <c r="P150" s="17"/>
      <c r="Q150" s="17"/>
      <c r="R150" s="17"/>
      <c r="S150" s="17"/>
      <c r="T150" s="27">
        <v>838.1</v>
      </c>
      <c r="U150" s="17"/>
      <c r="V150" s="17"/>
      <c r="W150" s="17"/>
      <c r="X150" s="17"/>
      <c r="Y150" s="17"/>
      <c r="Z150" s="17"/>
      <c r="AA150" s="17"/>
      <c r="AB150" s="17"/>
      <c r="AC150" s="17"/>
      <c r="AD150" s="17"/>
      <c r="AE150" s="17"/>
    </row>
    <row r="151" spans="1:31" s="16" customFormat="1" ht="15.75" x14ac:dyDescent="0.25">
      <c r="A151" s="16" t="s">
        <v>516</v>
      </c>
      <c r="E151" s="16" t="s">
        <v>568</v>
      </c>
      <c r="L151" s="17"/>
      <c r="M151" s="17"/>
      <c r="N151" s="17"/>
      <c r="O151" s="17"/>
      <c r="P151" s="17"/>
      <c r="Q151" s="17"/>
      <c r="R151" s="17"/>
      <c r="S151" s="17"/>
      <c r="T151" s="27">
        <v>837.3</v>
      </c>
      <c r="U151" s="17"/>
      <c r="V151" s="17"/>
      <c r="W151" s="17"/>
      <c r="X151" s="17"/>
      <c r="Y151" s="17"/>
      <c r="Z151" s="17"/>
      <c r="AA151" s="17"/>
      <c r="AB151" s="17"/>
      <c r="AC151" s="17"/>
      <c r="AD151" s="17"/>
      <c r="AE151" s="17"/>
    </row>
    <row r="152" spans="1:31" s="16" customFormat="1" ht="15.75" x14ac:dyDescent="0.25">
      <c r="L152" s="17"/>
      <c r="M152" s="17"/>
      <c r="N152" s="17"/>
      <c r="O152" s="17"/>
      <c r="P152" s="17"/>
      <c r="Q152" s="17"/>
      <c r="R152" s="17"/>
      <c r="S152" s="17"/>
      <c r="T152" s="27"/>
      <c r="U152" s="17"/>
      <c r="V152" s="17"/>
      <c r="W152" s="17"/>
      <c r="X152" s="17"/>
      <c r="Y152" s="17"/>
      <c r="Z152" s="17"/>
      <c r="AA152" s="17"/>
      <c r="AB152" s="17"/>
      <c r="AC152" s="17"/>
      <c r="AD152" s="17"/>
      <c r="AE152" s="17"/>
    </row>
    <row r="153" spans="1:31" s="16" customFormat="1" ht="15.75" x14ac:dyDescent="0.25">
      <c r="A153" s="16" t="s">
        <v>517</v>
      </c>
      <c r="E153" s="16" t="s">
        <v>569</v>
      </c>
      <c r="L153" s="17"/>
      <c r="M153" s="17"/>
      <c r="N153" s="17"/>
      <c r="O153" s="17"/>
      <c r="P153" s="17"/>
      <c r="Q153" s="17"/>
      <c r="R153" s="17"/>
      <c r="S153" s="17"/>
      <c r="T153" s="27">
        <v>825.5</v>
      </c>
      <c r="U153" s="17"/>
      <c r="V153" s="17"/>
      <c r="W153" s="17"/>
      <c r="X153" s="17"/>
      <c r="Y153" s="17"/>
      <c r="Z153" s="17"/>
      <c r="AA153" s="17"/>
      <c r="AB153" s="17"/>
      <c r="AC153" s="17"/>
      <c r="AD153" s="17"/>
      <c r="AE153" s="17"/>
    </row>
    <row r="154" spans="1:31" s="16" customFormat="1" ht="15.75" x14ac:dyDescent="0.25">
      <c r="A154" s="16" t="s">
        <v>518</v>
      </c>
      <c r="E154" s="16" t="s">
        <v>570</v>
      </c>
      <c r="L154" s="17"/>
      <c r="M154" s="17"/>
      <c r="N154" s="17"/>
      <c r="O154" s="17"/>
      <c r="P154" s="17"/>
      <c r="Q154" s="17"/>
      <c r="R154" s="17"/>
      <c r="S154" s="17"/>
      <c r="T154" s="27">
        <v>807.4</v>
      </c>
      <c r="U154" s="17"/>
      <c r="V154" s="17"/>
      <c r="W154" s="17"/>
      <c r="X154" s="17"/>
      <c r="Y154" s="17"/>
      <c r="Z154" s="17"/>
      <c r="AA154" s="17"/>
      <c r="AB154" s="17"/>
      <c r="AC154" s="17"/>
      <c r="AD154" s="17"/>
      <c r="AE154" s="17"/>
    </row>
    <row r="155" spans="1:31" s="16" customFormat="1" ht="15.75" x14ac:dyDescent="0.25">
      <c r="L155" s="17"/>
      <c r="M155" s="17"/>
      <c r="N155" s="17"/>
      <c r="O155" s="17"/>
      <c r="P155" s="17"/>
      <c r="Q155" s="17"/>
      <c r="R155" s="17"/>
      <c r="S155" s="17"/>
      <c r="T155" s="27"/>
      <c r="U155" s="17"/>
      <c r="V155" s="17"/>
      <c r="W155" s="17"/>
      <c r="X155" s="17"/>
      <c r="Y155" s="17"/>
      <c r="Z155" s="17"/>
      <c r="AA155" s="17"/>
      <c r="AB155" s="17"/>
      <c r="AC155" s="17"/>
      <c r="AD155" s="17"/>
      <c r="AE155" s="17"/>
    </row>
    <row r="156" spans="1:31" s="18" customFormat="1" ht="15.75" x14ac:dyDescent="0.25">
      <c r="A156" s="17" t="s">
        <v>496</v>
      </c>
      <c r="B156" s="17" t="s">
        <v>0</v>
      </c>
      <c r="C156" s="18" t="s">
        <v>1</v>
      </c>
      <c r="D156" s="18" t="s">
        <v>2</v>
      </c>
      <c r="E156" s="17" t="s">
        <v>3</v>
      </c>
      <c r="F156" s="17" t="s">
        <v>4</v>
      </c>
      <c r="G156" s="17">
        <v>1</v>
      </c>
      <c r="H156" s="17">
        <v>2</v>
      </c>
      <c r="I156" s="17">
        <v>3</v>
      </c>
      <c r="J156" s="17">
        <v>4</v>
      </c>
      <c r="K156" s="17" t="s">
        <v>545</v>
      </c>
      <c r="L156" s="17">
        <v>1</v>
      </c>
      <c r="M156" s="17">
        <v>2</v>
      </c>
      <c r="N156" s="17">
        <v>3</v>
      </c>
      <c r="O156" s="17">
        <v>4</v>
      </c>
      <c r="P156" s="17" t="s">
        <v>546</v>
      </c>
      <c r="Q156" s="17" t="s">
        <v>549</v>
      </c>
      <c r="R156" s="17" t="s">
        <v>547</v>
      </c>
      <c r="S156" s="17" t="s">
        <v>548</v>
      </c>
      <c r="T156" s="17" t="s">
        <v>542</v>
      </c>
      <c r="U156" s="17"/>
      <c r="V156" s="17"/>
      <c r="W156" s="17"/>
      <c r="X156" s="17"/>
      <c r="Y156" s="17"/>
      <c r="Z156" s="17"/>
      <c r="AA156" s="17"/>
      <c r="AB156" s="17"/>
      <c r="AC156" s="17"/>
      <c r="AD156" s="17"/>
      <c r="AE156" s="17"/>
    </row>
    <row r="157" spans="1:31" x14ac:dyDescent="0.2">
      <c r="A157" s="19">
        <v>1</v>
      </c>
      <c r="B157" s="11">
        <v>377</v>
      </c>
      <c r="C157" s="4" t="s">
        <v>203</v>
      </c>
      <c r="D157" s="4" t="s">
        <v>204</v>
      </c>
      <c r="E157" s="5" t="s">
        <v>538</v>
      </c>
      <c r="F157" s="5" t="s">
        <v>36</v>
      </c>
      <c r="G157" s="23">
        <v>105.2</v>
      </c>
      <c r="H157" s="23">
        <v>102.5</v>
      </c>
      <c r="I157" s="23">
        <v>103.3</v>
      </c>
      <c r="J157" s="23">
        <v>103.7</v>
      </c>
      <c r="K157" s="23">
        <v>414.7</v>
      </c>
      <c r="L157" s="23">
        <v>104.6</v>
      </c>
      <c r="M157" s="23">
        <v>103</v>
      </c>
      <c r="N157" s="23">
        <v>105.2</v>
      </c>
      <c r="O157" s="23">
        <v>104.1</v>
      </c>
      <c r="P157" s="23">
        <v>416.9</v>
      </c>
      <c r="Q157" s="23">
        <f t="shared" ref="Q157:Q164" si="6">P157+K157</f>
        <v>831.59999999999991</v>
      </c>
      <c r="R157" s="28">
        <v>207.1</v>
      </c>
      <c r="S157" s="19">
        <v>8</v>
      </c>
      <c r="T157" s="28">
        <f t="shared" ref="T157:T164" si="7">S157+Q157</f>
        <v>839.59999999999991</v>
      </c>
      <c r="AC157" s="20"/>
      <c r="AD157" s="20"/>
      <c r="AE157" s="20"/>
    </row>
    <row r="158" spans="1:31" x14ac:dyDescent="0.2">
      <c r="A158" s="19">
        <v>2</v>
      </c>
      <c r="B158" s="11">
        <v>298</v>
      </c>
      <c r="C158" s="4" t="s">
        <v>145</v>
      </c>
      <c r="D158" s="4" t="s">
        <v>146</v>
      </c>
      <c r="E158" s="5" t="s">
        <v>538</v>
      </c>
      <c r="F158" s="5" t="s">
        <v>36</v>
      </c>
      <c r="G158" s="23">
        <v>103.8</v>
      </c>
      <c r="H158" s="23">
        <v>104.1</v>
      </c>
      <c r="I158" s="23">
        <v>104.4</v>
      </c>
      <c r="J158" s="23">
        <v>104.4</v>
      </c>
      <c r="K158" s="23">
        <v>416.7</v>
      </c>
      <c r="L158" s="23">
        <v>104.9</v>
      </c>
      <c r="M158" s="23">
        <v>105.4</v>
      </c>
      <c r="N158" s="23">
        <v>104.8</v>
      </c>
      <c r="O158" s="23">
        <v>103.3</v>
      </c>
      <c r="P158" s="23">
        <v>418.4</v>
      </c>
      <c r="Q158" s="23">
        <f t="shared" si="6"/>
        <v>835.09999999999991</v>
      </c>
      <c r="R158" s="28">
        <v>122</v>
      </c>
      <c r="S158" s="19">
        <v>3</v>
      </c>
      <c r="T158" s="28">
        <f t="shared" si="7"/>
        <v>838.09999999999991</v>
      </c>
      <c r="AC158" s="20"/>
      <c r="AD158" s="20"/>
      <c r="AE158" s="20"/>
    </row>
    <row r="159" spans="1:31" x14ac:dyDescent="0.2">
      <c r="A159" s="19">
        <v>3</v>
      </c>
      <c r="B159" s="11">
        <v>373</v>
      </c>
      <c r="C159" s="4" t="s">
        <v>32</v>
      </c>
      <c r="D159" s="4" t="s">
        <v>118</v>
      </c>
      <c r="E159" s="5" t="s">
        <v>11</v>
      </c>
      <c r="F159" s="5" t="s">
        <v>8</v>
      </c>
      <c r="G159" s="23">
        <v>100.5</v>
      </c>
      <c r="H159" s="23">
        <v>104.7</v>
      </c>
      <c r="I159" s="23">
        <v>105.9</v>
      </c>
      <c r="J159" s="23">
        <v>104.1</v>
      </c>
      <c r="K159" s="23">
        <v>415.2</v>
      </c>
      <c r="L159" s="23">
        <v>103.7</v>
      </c>
      <c r="M159" s="23">
        <v>102.3</v>
      </c>
      <c r="N159" s="23">
        <v>105.1</v>
      </c>
      <c r="O159" s="23">
        <v>104</v>
      </c>
      <c r="P159" s="23">
        <v>415.1</v>
      </c>
      <c r="Q159" s="23">
        <f t="shared" si="6"/>
        <v>830.3</v>
      </c>
      <c r="R159" s="28">
        <v>206.9</v>
      </c>
      <c r="S159" s="19">
        <v>7</v>
      </c>
      <c r="T159" s="28">
        <f t="shared" si="7"/>
        <v>837.3</v>
      </c>
      <c r="AC159" s="20"/>
      <c r="AD159" s="20"/>
      <c r="AE159" s="20"/>
    </row>
    <row r="160" spans="1:31" x14ac:dyDescent="0.2">
      <c r="A160" s="19">
        <v>4</v>
      </c>
      <c r="B160" s="11">
        <v>274</v>
      </c>
      <c r="C160" s="4" t="s">
        <v>196</v>
      </c>
      <c r="D160" s="4" t="s">
        <v>197</v>
      </c>
      <c r="E160" s="5" t="s">
        <v>22</v>
      </c>
      <c r="F160" s="5" t="s">
        <v>19</v>
      </c>
      <c r="G160" s="23">
        <v>103.2</v>
      </c>
      <c r="H160" s="23">
        <v>102</v>
      </c>
      <c r="I160" s="23">
        <v>102.3</v>
      </c>
      <c r="J160" s="23">
        <v>102.6</v>
      </c>
      <c r="K160" s="23">
        <v>410.1</v>
      </c>
      <c r="L160" s="23">
        <v>103.8</v>
      </c>
      <c r="M160" s="23">
        <v>104.7</v>
      </c>
      <c r="N160" s="23">
        <v>105.4</v>
      </c>
      <c r="O160" s="23">
        <v>103.9</v>
      </c>
      <c r="P160" s="23">
        <v>417.8</v>
      </c>
      <c r="Q160" s="23">
        <f t="shared" si="6"/>
        <v>827.90000000000009</v>
      </c>
      <c r="R160" s="28">
        <v>143.19999999999999</v>
      </c>
      <c r="S160" s="19">
        <v>4</v>
      </c>
      <c r="T160" s="28">
        <f t="shared" si="7"/>
        <v>831.90000000000009</v>
      </c>
      <c r="AC160" s="20"/>
      <c r="AD160" s="20"/>
      <c r="AE160" s="20"/>
    </row>
    <row r="161" spans="1:31" x14ac:dyDescent="0.2">
      <c r="A161" s="19">
        <v>5</v>
      </c>
      <c r="B161" s="11">
        <v>382</v>
      </c>
      <c r="C161" s="4" t="s">
        <v>205</v>
      </c>
      <c r="D161" s="4" t="s">
        <v>206</v>
      </c>
      <c r="E161" s="5" t="s">
        <v>22</v>
      </c>
      <c r="F161" s="5" t="s">
        <v>36</v>
      </c>
      <c r="G161" s="23">
        <v>102.9</v>
      </c>
      <c r="H161" s="23">
        <v>101.4</v>
      </c>
      <c r="I161" s="23">
        <v>102.9</v>
      </c>
      <c r="J161" s="23">
        <v>104.1</v>
      </c>
      <c r="K161" s="23">
        <v>411.3</v>
      </c>
      <c r="L161" s="23">
        <v>103.3</v>
      </c>
      <c r="M161" s="23">
        <v>104</v>
      </c>
      <c r="N161" s="23">
        <v>103</v>
      </c>
      <c r="O161" s="23">
        <v>103.8</v>
      </c>
      <c r="P161" s="23">
        <v>414.1</v>
      </c>
      <c r="Q161" s="23">
        <f t="shared" si="6"/>
        <v>825.40000000000009</v>
      </c>
      <c r="R161" s="28">
        <v>184.6</v>
      </c>
      <c r="S161" s="19">
        <v>6</v>
      </c>
      <c r="T161" s="28">
        <f t="shared" si="7"/>
        <v>831.40000000000009</v>
      </c>
      <c r="AC161" s="20"/>
      <c r="AD161" s="20"/>
      <c r="AE161" s="20"/>
    </row>
    <row r="162" spans="1:31" x14ac:dyDescent="0.2">
      <c r="A162" s="19">
        <v>6</v>
      </c>
      <c r="B162" s="11">
        <v>194</v>
      </c>
      <c r="C162" s="4" t="s">
        <v>37</v>
      </c>
      <c r="D162" s="4" t="s">
        <v>38</v>
      </c>
      <c r="E162" s="5" t="s">
        <v>22</v>
      </c>
      <c r="F162" s="5" t="s">
        <v>8</v>
      </c>
      <c r="G162" s="23">
        <v>102.7</v>
      </c>
      <c r="H162" s="23">
        <v>104.8</v>
      </c>
      <c r="I162" s="23">
        <v>104.8</v>
      </c>
      <c r="J162" s="23">
        <v>102.3</v>
      </c>
      <c r="K162" s="23">
        <v>414.6</v>
      </c>
      <c r="L162" s="23">
        <v>104.2</v>
      </c>
      <c r="M162" s="23">
        <v>102.2</v>
      </c>
      <c r="N162" s="23">
        <v>101.9</v>
      </c>
      <c r="O162" s="23">
        <v>102.9</v>
      </c>
      <c r="P162" s="23">
        <v>411.2</v>
      </c>
      <c r="Q162" s="23">
        <f t="shared" si="6"/>
        <v>825.8</v>
      </c>
      <c r="R162" s="28">
        <v>162.30000000000001</v>
      </c>
      <c r="S162" s="19">
        <v>5</v>
      </c>
      <c r="T162" s="28">
        <f t="shared" si="7"/>
        <v>830.8</v>
      </c>
      <c r="AC162" s="20"/>
      <c r="AD162" s="20"/>
      <c r="AE162" s="20"/>
    </row>
    <row r="163" spans="1:31" x14ac:dyDescent="0.2">
      <c r="A163" s="19">
        <v>7</v>
      </c>
      <c r="B163" s="11">
        <v>216</v>
      </c>
      <c r="C163" s="4" t="s">
        <v>143</v>
      </c>
      <c r="D163" s="4" t="s">
        <v>144</v>
      </c>
      <c r="E163" s="5" t="s">
        <v>11</v>
      </c>
      <c r="F163" s="5" t="s">
        <v>36</v>
      </c>
      <c r="G163" s="23">
        <v>102.1</v>
      </c>
      <c r="H163" s="23">
        <v>102.8</v>
      </c>
      <c r="I163" s="23">
        <v>103.4</v>
      </c>
      <c r="J163" s="23">
        <v>103.9</v>
      </c>
      <c r="K163" s="23">
        <v>412.2</v>
      </c>
      <c r="L163" s="23">
        <v>103.4</v>
      </c>
      <c r="M163" s="23">
        <v>103.9</v>
      </c>
      <c r="N163" s="23">
        <v>103.1</v>
      </c>
      <c r="O163" s="23">
        <v>102.9</v>
      </c>
      <c r="P163" s="23">
        <v>413.3</v>
      </c>
      <c r="Q163" s="23">
        <f t="shared" si="6"/>
        <v>825.5</v>
      </c>
      <c r="R163" s="28">
        <v>80.7</v>
      </c>
      <c r="S163" s="19">
        <v>1</v>
      </c>
      <c r="T163" s="28">
        <f t="shared" si="7"/>
        <v>826.5</v>
      </c>
      <c r="AC163" s="20"/>
      <c r="AD163" s="20"/>
      <c r="AE163" s="20"/>
    </row>
    <row r="164" spans="1:31" x14ac:dyDescent="0.2">
      <c r="A164" s="19">
        <v>8</v>
      </c>
      <c r="B164" s="11">
        <v>136</v>
      </c>
      <c r="C164" s="4" t="s">
        <v>20</v>
      </c>
      <c r="D164" s="4" t="s">
        <v>21</v>
      </c>
      <c r="E164" s="5" t="s">
        <v>22</v>
      </c>
      <c r="F164" s="5" t="s">
        <v>8</v>
      </c>
      <c r="G164" s="23">
        <v>101.3</v>
      </c>
      <c r="H164" s="23">
        <v>103.4</v>
      </c>
      <c r="I164" s="23">
        <v>102.3</v>
      </c>
      <c r="J164" s="23">
        <v>102.5</v>
      </c>
      <c r="K164" s="23">
        <v>409.5</v>
      </c>
      <c r="L164" s="23">
        <v>103.4</v>
      </c>
      <c r="M164" s="23">
        <v>103.9</v>
      </c>
      <c r="N164" s="23">
        <v>102.4</v>
      </c>
      <c r="O164" s="23">
        <v>104.4</v>
      </c>
      <c r="P164" s="23">
        <v>414.1</v>
      </c>
      <c r="Q164" s="23">
        <f t="shared" si="6"/>
        <v>823.6</v>
      </c>
      <c r="R164" s="28">
        <v>101.2</v>
      </c>
      <c r="S164" s="19">
        <v>2</v>
      </c>
      <c r="T164" s="28">
        <f t="shared" si="7"/>
        <v>825.6</v>
      </c>
      <c r="AC164" s="20"/>
      <c r="AD164" s="20"/>
      <c r="AE164" s="20"/>
    </row>
    <row r="165" spans="1:31" x14ac:dyDescent="0.2">
      <c r="A165" s="19">
        <v>9</v>
      </c>
      <c r="B165" s="11">
        <v>357</v>
      </c>
      <c r="C165" s="4" t="s">
        <v>112</v>
      </c>
      <c r="D165" s="4" t="s">
        <v>113</v>
      </c>
      <c r="E165" s="5" t="s">
        <v>22</v>
      </c>
      <c r="F165" s="5" t="s">
        <v>8</v>
      </c>
      <c r="G165" s="23">
        <v>105</v>
      </c>
      <c r="H165" s="23">
        <v>102.2</v>
      </c>
      <c r="I165" s="23">
        <v>102.3</v>
      </c>
      <c r="J165" s="23">
        <v>102.8</v>
      </c>
      <c r="K165" s="23">
        <v>412.3</v>
      </c>
      <c r="L165" s="23">
        <v>102.4</v>
      </c>
      <c r="M165" s="23">
        <v>103.2</v>
      </c>
      <c r="N165" s="23">
        <v>101</v>
      </c>
      <c r="O165" s="23">
        <v>103.5</v>
      </c>
      <c r="P165" s="23">
        <v>410.1</v>
      </c>
      <c r="Q165" s="23">
        <f t="shared" ref="Q165:Q208" si="8">P165+K165</f>
        <v>822.40000000000009</v>
      </c>
      <c r="AC165" s="20"/>
      <c r="AD165" s="20"/>
      <c r="AE165" s="20"/>
    </row>
    <row r="166" spans="1:31" x14ac:dyDescent="0.2">
      <c r="A166" s="19">
        <v>10</v>
      </c>
      <c r="B166" s="11">
        <v>284</v>
      </c>
      <c r="C166" s="4" t="s">
        <v>75</v>
      </c>
      <c r="D166" s="4" t="s">
        <v>76</v>
      </c>
      <c r="E166" s="5" t="s">
        <v>538</v>
      </c>
      <c r="F166" s="5" t="s">
        <v>8</v>
      </c>
      <c r="G166" s="23">
        <v>101.6</v>
      </c>
      <c r="H166" s="23">
        <v>102.9</v>
      </c>
      <c r="I166" s="23">
        <v>103.8</v>
      </c>
      <c r="J166" s="23">
        <v>102.8</v>
      </c>
      <c r="K166" s="23">
        <v>411.1</v>
      </c>
      <c r="L166" s="23">
        <v>102.8</v>
      </c>
      <c r="M166" s="23">
        <v>103.5</v>
      </c>
      <c r="N166" s="23">
        <v>104.2</v>
      </c>
      <c r="O166" s="23">
        <v>100.5</v>
      </c>
      <c r="P166" s="23">
        <v>411</v>
      </c>
      <c r="Q166" s="23">
        <f t="shared" si="8"/>
        <v>822.1</v>
      </c>
      <c r="AC166" s="20"/>
      <c r="AD166" s="20"/>
      <c r="AE166" s="20"/>
    </row>
    <row r="167" spans="1:31" x14ac:dyDescent="0.2">
      <c r="A167" s="19">
        <v>11</v>
      </c>
      <c r="B167" s="11">
        <v>148</v>
      </c>
      <c r="C167" s="4" t="s">
        <v>32</v>
      </c>
      <c r="D167" s="4" t="s">
        <v>175</v>
      </c>
      <c r="E167" s="5" t="s">
        <v>22</v>
      </c>
      <c r="F167" s="5" t="s">
        <v>36</v>
      </c>
      <c r="G167" s="23">
        <v>100.9</v>
      </c>
      <c r="H167" s="23">
        <v>103.1</v>
      </c>
      <c r="I167" s="23">
        <v>102.2</v>
      </c>
      <c r="J167" s="23">
        <v>103.1</v>
      </c>
      <c r="K167" s="23">
        <v>409.3</v>
      </c>
      <c r="L167" s="23">
        <v>100.3</v>
      </c>
      <c r="M167" s="23">
        <v>102.8</v>
      </c>
      <c r="N167" s="23">
        <v>104.5</v>
      </c>
      <c r="O167" s="23">
        <v>103.9</v>
      </c>
      <c r="P167" s="23">
        <v>411.5</v>
      </c>
      <c r="Q167" s="23">
        <f t="shared" si="8"/>
        <v>820.8</v>
      </c>
      <c r="AC167" s="20"/>
      <c r="AD167" s="20"/>
      <c r="AE167" s="20"/>
    </row>
    <row r="168" spans="1:31" x14ac:dyDescent="0.2">
      <c r="A168" s="19">
        <v>12</v>
      </c>
      <c r="B168" s="11">
        <v>133</v>
      </c>
      <c r="C168" s="4" t="s">
        <v>17</v>
      </c>
      <c r="D168" s="4" t="s">
        <v>18</v>
      </c>
      <c r="E168" s="5" t="s">
        <v>11</v>
      </c>
      <c r="F168" s="5" t="s">
        <v>8</v>
      </c>
      <c r="G168" s="23">
        <v>102.8</v>
      </c>
      <c r="H168" s="23">
        <v>103</v>
      </c>
      <c r="I168" s="23">
        <v>101.8</v>
      </c>
      <c r="J168" s="23">
        <v>101.9</v>
      </c>
      <c r="K168" s="23">
        <v>409.5</v>
      </c>
      <c r="L168" s="23">
        <v>101.5</v>
      </c>
      <c r="M168" s="23">
        <v>103.8</v>
      </c>
      <c r="N168" s="23">
        <v>103.3</v>
      </c>
      <c r="O168" s="23">
        <v>102.5</v>
      </c>
      <c r="P168" s="23">
        <v>411.1</v>
      </c>
      <c r="Q168" s="23">
        <f t="shared" si="8"/>
        <v>820.6</v>
      </c>
      <c r="AC168" s="20"/>
      <c r="AD168" s="20"/>
      <c r="AE168" s="20"/>
    </row>
    <row r="169" spans="1:31" x14ac:dyDescent="0.2">
      <c r="A169" s="19">
        <v>13</v>
      </c>
      <c r="B169" s="11">
        <v>331</v>
      </c>
      <c r="C169" s="4" t="s">
        <v>71</v>
      </c>
      <c r="D169" s="4" t="s">
        <v>100</v>
      </c>
      <c r="E169" s="5" t="s">
        <v>22</v>
      </c>
      <c r="F169" s="5" t="s">
        <v>8</v>
      </c>
      <c r="G169" s="23">
        <v>100.4</v>
      </c>
      <c r="H169" s="23">
        <v>102.9</v>
      </c>
      <c r="I169" s="23">
        <v>105</v>
      </c>
      <c r="J169" s="23">
        <v>98.6</v>
      </c>
      <c r="K169" s="23">
        <v>406.9</v>
      </c>
      <c r="L169" s="23">
        <v>104</v>
      </c>
      <c r="M169" s="23">
        <v>104.8</v>
      </c>
      <c r="N169" s="23">
        <v>102.3</v>
      </c>
      <c r="O169" s="23">
        <v>102</v>
      </c>
      <c r="P169" s="23">
        <v>413.1</v>
      </c>
      <c r="Q169" s="23">
        <f t="shared" si="8"/>
        <v>820</v>
      </c>
      <c r="AC169" s="20"/>
      <c r="AD169" s="20"/>
      <c r="AE169" s="20"/>
    </row>
    <row r="170" spans="1:31" x14ac:dyDescent="0.2">
      <c r="A170" s="19">
        <v>14</v>
      </c>
      <c r="B170" s="11">
        <v>283</v>
      </c>
      <c r="C170" s="4" t="s">
        <v>28</v>
      </c>
      <c r="D170" s="4" t="s">
        <v>198</v>
      </c>
      <c r="E170" s="5" t="s">
        <v>22</v>
      </c>
      <c r="F170" s="5" t="s">
        <v>36</v>
      </c>
      <c r="G170" s="23">
        <v>103</v>
      </c>
      <c r="H170" s="23">
        <v>102.3</v>
      </c>
      <c r="I170" s="23">
        <v>100.2</v>
      </c>
      <c r="J170" s="23">
        <v>102.7</v>
      </c>
      <c r="K170" s="23">
        <v>408.2</v>
      </c>
      <c r="L170" s="23">
        <v>103.4</v>
      </c>
      <c r="M170" s="23">
        <v>102.6</v>
      </c>
      <c r="N170" s="23">
        <v>102.2</v>
      </c>
      <c r="O170" s="23">
        <v>102.2</v>
      </c>
      <c r="P170" s="23">
        <v>410.4</v>
      </c>
      <c r="Q170" s="23">
        <f t="shared" si="8"/>
        <v>818.59999999999991</v>
      </c>
      <c r="AC170" s="20"/>
      <c r="AD170" s="20"/>
      <c r="AE170" s="20"/>
    </row>
    <row r="171" spans="1:31" x14ac:dyDescent="0.2">
      <c r="A171" s="19">
        <v>15</v>
      </c>
      <c r="B171" s="11">
        <v>193</v>
      </c>
      <c r="C171" s="4" t="s">
        <v>34</v>
      </c>
      <c r="D171" s="4" t="s">
        <v>35</v>
      </c>
      <c r="E171" s="5" t="s">
        <v>538</v>
      </c>
      <c r="F171" s="5" t="s">
        <v>8</v>
      </c>
      <c r="G171" s="23">
        <v>104</v>
      </c>
      <c r="H171" s="23">
        <v>103.1</v>
      </c>
      <c r="I171" s="23">
        <v>102.5</v>
      </c>
      <c r="J171" s="23">
        <v>99.7</v>
      </c>
      <c r="K171" s="23">
        <v>409.3</v>
      </c>
      <c r="L171" s="23">
        <v>103.6</v>
      </c>
      <c r="M171" s="23">
        <v>99.4</v>
      </c>
      <c r="N171" s="23">
        <v>102.1</v>
      </c>
      <c r="O171" s="23">
        <v>102.8</v>
      </c>
      <c r="P171" s="23">
        <v>407.9</v>
      </c>
      <c r="Q171" s="23">
        <f t="shared" si="8"/>
        <v>817.2</v>
      </c>
      <c r="AC171" s="20"/>
      <c r="AD171" s="20"/>
      <c r="AE171" s="20"/>
    </row>
    <row r="172" spans="1:31" x14ac:dyDescent="0.2">
      <c r="A172" s="19">
        <v>16</v>
      </c>
      <c r="B172" s="11">
        <v>396</v>
      </c>
      <c r="C172" s="4" t="s">
        <v>128</v>
      </c>
      <c r="D172" s="4" t="s">
        <v>129</v>
      </c>
      <c r="E172" s="5" t="s">
        <v>22</v>
      </c>
      <c r="F172" s="5" t="s">
        <v>8</v>
      </c>
      <c r="G172" s="23">
        <v>100.7</v>
      </c>
      <c r="H172" s="23">
        <v>102.7</v>
      </c>
      <c r="I172" s="23">
        <v>103</v>
      </c>
      <c r="J172" s="23">
        <v>101.4</v>
      </c>
      <c r="K172" s="23">
        <v>407.8</v>
      </c>
      <c r="L172" s="23">
        <v>98.9</v>
      </c>
      <c r="M172" s="23">
        <v>102.7</v>
      </c>
      <c r="N172" s="23">
        <v>102.4</v>
      </c>
      <c r="O172" s="23">
        <v>104.1</v>
      </c>
      <c r="P172" s="23">
        <v>408.1</v>
      </c>
      <c r="Q172" s="23">
        <f t="shared" si="8"/>
        <v>815.90000000000009</v>
      </c>
      <c r="AC172" s="20"/>
      <c r="AD172" s="20"/>
      <c r="AE172" s="20"/>
    </row>
    <row r="173" spans="1:31" x14ac:dyDescent="0.2">
      <c r="A173" s="19">
        <v>17</v>
      </c>
      <c r="B173" s="11">
        <v>235</v>
      </c>
      <c r="C173" s="4" t="s">
        <v>61</v>
      </c>
      <c r="D173" s="4" t="s">
        <v>62</v>
      </c>
      <c r="E173" s="5" t="s">
        <v>22</v>
      </c>
      <c r="F173" s="5" t="s">
        <v>8</v>
      </c>
      <c r="G173" s="23">
        <v>101.2</v>
      </c>
      <c r="H173" s="23">
        <v>103.9</v>
      </c>
      <c r="I173" s="23">
        <v>100</v>
      </c>
      <c r="J173" s="23">
        <v>103.6</v>
      </c>
      <c r="K173" s="23">
        <v>408.7</v>
      </c>
      <c r="L173" s="23">
        <v>101.2</v>
      </c>
      <c r="M173" s="23">
        <v>103.4</v>
      </c>
      <c r="N173" s="23">
        <v>99.3</v>
      </c>
      <c r="O173" s="23">
        <v>103.3</v>
      </c>
      <c r="P173" s="23">
        <v>407.2</v>
      </c>
      <c r="Q173" s="23">
        <f t="shared" si="8"/>
        <v>815.9</v>
      </c>
      <c r="AC173" s="20"/>
      <c r="AD173" s="20"/>
      <c r="AE173" s="20"/>
    </row>
    <row r="174" spans="1:31" x14ac:dyDescent="0.2">
      <c r="A174" s="19">
        <v>18</v>
      </c>
      <c r="B174" s="11">
        <v>169</v>
      </c>
      <c r="C174" s="4" t="s">
        <v>28</v>
      </c>
      <c r="D174" s="4" t="s">
        <v>29</v>
      </c>
      <c r="E174" s="5" t="s">
        <v>11</v>
      </c>
      <c r="F174" s="5" t="s">
        <v>8</v>
      </c>
      <c r="G174" s="23">
        <v>102.2</v>
      </c>
      <c r="H174" s="23">
        <v>103.8</v>
      </c>
      <c r="I174" s="23">
        <v>102.2</v>
      </c>
      <c r="J174" s="23">
        <v>100.8</v>
      </c>
      <c r="K174" s="23">
        <v>409</v>
      </c>
      <c r="L174" s="23">
        <v>101.1</v>
      </c>
      <c r="M174" s="23">
        <v>101.8</v>
      </c>
      <c r="N174" s="23">
        <v>100.2</v>
      </c>
      <c r="O174" s="23">
        <v>103.4</v>
      </c>
      <c r="P174" s="23">
        <v>406.5</v>
      </c>
      <c r="Q174" s="23">
        <f t="shared" si="8"/>
        <v>815.5</v>
      </c>
      <c r="AC174" s="20"/>
      <c r="AD174" s="20"/>
      <c r="AE174" s="20"/>
    </row>
    <row r="175" spans="1:31" x14ac:dyDescent="0.2">
      <c r="A175" s="19">
        <v>19</v>
      </c>
      <c r="B175" s="11">
        <v>363</v>
      </c>
      <c r="C175" s="4" t="s">
        <v>116</v>
      </c>
      <c r="D175" s="4" t="s">
        <v>117</v>
      </c>
      <c r="E175" s="5" t="s">
        <v>11</v>
      </c>
      <c r="F175" s="5" t="s">
        <v>8</v>
      </c>
      <c r="G175" s="23">
        <v>102.3</v>
      </c>
      <c r="H175" s="23">
        <v>102.6</v>
      </c>
      <c r="I175" s="23">
        <v>102.4</v>
      </c>
      <c r="J175" s="23">
        <v>99.4</v>
      </c>
      <c r="K175" s="23">
        <v>406.7</v>
      </c>
      <c r="L175" s="23">
        <v>102.7</v>
      </c>
      <c r="M175" s="23">
        <v>100</v>
      </c>
      <c r="N175" s="23">
        <v>103.4</v>
      </c>
      <c r="O175" s="23">
        <v>101.7</v>
      </c>
      <c r="P175" s="23">
        <v>407.8</v>
      </c>
      <c r="Q175" s="23">
        <f t="shared" si="8"/>
        <v>814.5</v>
      </c>
      <c r="AC175" s="20"/>
      <c r="AD175" s="20"/>
      <c r="AE175" s="20"/>
    </row>
    <row r="176" spans="1:31" x14ac:dyDescent="0.2">
      <c r="A176" s="19">
        <v>20</v>
      </c>
      <c r="B176" s="11">
        <v>336</v>
      </c>
      <c r="C176" s="4" t="s">
        <v>101</v>
      </c>
      <c r="D176" s="4" t="s">
        <v>102</v>
      </c>
      <c r="E176" s="5" t="s">
        <v>22</v>
      </c>
      <c r="F176" s="5" t="s">
        <v>8</v>
      </c>
      <c r="G176" s="23">
        <v>102.5</v>
      </c>
      <c r="H176" s="23">
        <v>102.1</v>
      </c>
      <c r="I176" s="23">
        <v>102.9</v>
      </c>
      <c r="J176" s="23">
        <v>101.9</v>
      </c>
      <c r="K176" s="23">
        <v>409.4</v>
      </c>
      <c r="L176" s="23">
        <v>100.1</v>
      </c>
      <c r="M176" s="23">
        <v>100.2</v>
      </c>
      <c r="N176" s="23">
        <v>101.4</v>
      </c>
      <c r="O176" s="23">
        <v>103.2</v>
      </c>
      <c r="P176" s="23">
        <v>404.9</v>
      </c>
      <c r="Q176" s="23">
        <f t="shared" si="8"/>
        <v>814.3</v>
      </c>
      <c r="AC176" s="20"/>
      <c r="AD176" s="20"/>
      <c r="AE176" s="20"/>
    </row>
    <row r="177" spans="1:31" x14ac:dyDescent="0.2">
      <c r="A177" s="19">
        <v>21</v>
      </c>
      <c r="B177" s="11">
        <v>409</v>
      </c>
      <c r="C177" s="4" t="s">
        <v>91</v>
      </c>
      <c r="D177" s="4" t="s">
        <v>207</v>
      </c>
      <c r="E177" s="5" t="s">
        <v>11</v>
      </c>
      <c r="F177" s="5" t="s">
        <v>8</v>
      </c>
      <c r="G177" s="23">
        <v>100</v>
      </c>
      <c r="H177" s="23">
        <v>100.6</v>
      </c>
      <c r="I177" s="23">
        <v>103.4</v>
      </c>
      <c r="J177" s="23">
        <v>99.9</v>
      </c>
      <c r="K177" s="23">
        <v>403.9</v>
      </c>
      <c r="L177" s="23">
        <v>101.2</v>
      </c>
      <c r="M177" s="23">
        <v>102</v>
      </c>
      <c r="N177" s="23">
        <v>104.3</v>
      </c>
      <c r="O177" s="23">
        <v>102.4</v>
      </c>
      <c r="P177" s="23">
        <v>409.9</v>
      </c>
      <c r="Q177" s="23">
        <f t="shared" si="8"/>
        <v>813.8</v>
      </c>
      <c r="AC177" s="20"/>
      <c r="AD177" s="20"/>
      <c r="AE177" s="20"/>
    </row>
    <row r="178" spans="1:31" x14ac:dyDescent="0.2">
      <c r="A178" s="19">
        <v>22</v>
      </c>
      <c r="B178" s="11">
        <v>300</v>
      </c>
      <c r="C178" s="4" t="s">
        <v>85</v>
      </c>
      <c r="D178" s="4" t="s">
        <v>86</v>
      </c>
      <c r="E178" s="5" t="s">
        <v>538</v>
      </c>
      <c r="F178" s="5" t="s">
        <v>8</v>
      </c>
      <c r="G178" s="23">
        <v>101.5</v>
      </c>
      <c r="H178" s="23">
        <v>101.1</v>
      </c>
      <c r="I178" s="23">
        <v>104.6</v>
      </c>
      <c r="J178" s="23">
        <v>102</v>
      </c>
      <c r="K178" s="23">
        <v>409.2</v>
      </c>
      <c r="L178" s="23">
        <v>102.4</v>
      </c>
      <c r="M178" s="23">
        <v>100</v>
      </c>
      <c r="N178" s="23">
        <v>101.1</v>
      </c>
      <c r="O178" s="23">
        <v>101.1</v>
      </c>
      <c r="P178" s="23">
        <v>404.6</v>
      </c>
      <c r="Q178" s="23">
        <f t="shared" si="8"/>
        <v>813.8</v>
      </c>
      <c r="AC178" s="20"/>
      <c r="AD178" s="20"/>
      <c r="AE178" s="20"/>
    </row>
    <row r="179" spans="1:31" x14ac:dyDescent="0.2">
      <c r="A179" s="19">
        <v>23</v>
      </c>
      <c r="B179" s="11">
        <v>160</v>
      </c>
      <c r="C179" s="4" t="s">
        <v>180</v>
      </c>
      <c r="D179" s="4" t="s">
        <v>181</v>
      </c>
      <c r="E179" s="5" t="s">
        <v>22</v>
      </c>
      <c r="F179" s="5" t="s">
        <v>19</v>
      </c>
      <c r="G179" s="23">
        <v>101.7</v>
      </c>
      <c r="H179" s="23">
        <v>101.7</v>
      </c>
      <c r="I179" s="23">
        <v>99.5</v>
      </c>
      <c r="J179" s="23">
        <v>102.9</v>
      </c>
      <c r="K179" s="23">
        <v>405.8</v>
      </c>
      <c r="L179" s="23">
        <v>99.3</v>
      </c>
      <c r="M179" s="23">
        <v>101</v>
      </c>
      <c r="N179" s="23">
        <v>102.7</v>
      </c>
      <c r="O179" s="23">
        <v>102.8</v>
      </c>
      <c r="P179" s="23">
        <v>405.8</v>
      </c>
      <c r="Q179" s="23">
        <f t="shared" si="8"/>
        <v>811.6</v>
      </c>
      <c r="AC179" s="20"/>
      <c r="AD179" s="20"/>
      <c r="AE179" s="20"/>
    </row>
    <row r="180" spans="1:31" x14ac:dyDescent="0.2">
      <c r="A180" s="19">
        <v>24</v>
      </c>
      <c r="B180" s="11">
        <v>454</v>
      </c>
      <c r="C180" s="3" t="s">
        <v>28</v>
      </c>
      <c r="D180" s="4" t="s">
        <v>42</v>
      </c>
      <c r="E180" s="7" t="s">
        <v>538</v>
      </c>
      <c r="F180" s="5" t="s">
        <v>36</v>
      </c>
      <c r="G180" s="23">
        <v>103.4</v>
      </c>
      <c r="H180" s="23">
        <v>104.1</v>
      </c>
      <c r="I180" s="23">
        <v>104.8</v>
      </c>
      <c r="J180" s="23">
        <v>104.4</v>
      </c>
      <c r="K180" s="23">
        <v>416.7</v>
      </c>
      <c r="L180" s="23">
        <v>97.3</v>
      </c>
      <c r="M180" s="23">
        <v>97.4</v>
      </c>
      <c r="N180" s="23">
        <v>100.4</v>
      </c>
      <c r="O180" s="23">
        <v>99.7</v>
      </c>
      <c r="P180" s="23">
        <v>394.8</v>
      </c>
      <c r="Q180" s="23">
        <f t="shared" si="8"/>
        <v>811.5</v>
      </c>
      <c r="AC180" s="20"/>
      <c r="AD180" s="20"/>
      <c r="AE180" s="20"/>
    </row>
    <row r="181" spans="1:31" x14ac:dyDescent="0.2">
      <c r="A181" s="19">
        <v>25</v>
      </c>
      <c r="B181" s="11">
        <v>452</v>
      </c>
      <c r="C181" s="3" t="s">
        <v>201</v>
      </c>
      <c r="D181" s="4" t="s">
        <v>530</v>
      </c>
      <c r="E181" s="7" t="s">
        <v>22</v>
      </c>
      <c r="F181" s="7" t="s">
        <v>8</v>
      </c>
      <c r="G181" s="23">
        <v>100.3</v>
      </c>
      <c r="H181" s="23">
        <v>98.5</v>
      </c>
      <c r="I181" s="23">
        <v>102.6</v>
      </c>
      <c r="J181" s="23">
        <v>99.9</v>
      </c>
      <c r="K181" s="23">
        <v>401.3</v>
      </c>
      <c r="L181" s="23">
        <v>100.7</v>
      </c>
      <c r="M181" s="23">
        <v>102.5</v>
      </c>
      <c r="N181" s="23">
        <v>101.8</v>
      </c>
      <c r="O181" s="23">
        <v>103.4</v>
      </c>
      <c r="P181" s="23">
        <v>408.4</v>
      </c>
      <c r="Q181" s="23">
        <f t="shared" si="8"/>
        <v>809.7</v>
      </c>
      <c r="AC181" s="20"/>
      <c r="AD181" s="20"/>
      <c r="AE181" s="20"/>
    </row>
    <row r="182" spans="1:31" x14ac:dyDescent="0.2">
      <c r="A182" s="19">
        <v>26</v>
      </c>
      <c r="B182" s="11">
        <v>124</v>
      </c>
      <c r="C182" s="4" t="s">
        <v>9</v>
      </c>
      <c r="D182" s="4" t="s">
        <v>10</v>
      </c>
      <c r="E182" s="5" t="s">
        <v>11</v>
      </c>
      <c r="F182" s="5" t="s">
        <v>8</v>
      </c>
      <c r="G182" s="23">
        <v>100.8</v>
      </c>
      <c r="H182" s="23">
        <v>101.6</v>
      </c>
      <c r="I182" s="23">
        <v>100.9</v>
      </c>
      <c r="J182" s="23">
        <v>99.5</v>
      </c>
      <c r="K182" s="23">
        <v>402.8</v>
      </c>
      <c r="L182" s="23">
        <v>103.8</v>
      </c>
      <c r="M182" s="23">
        <v>101.6</v>
      </c>
      <c r="N182" s="23">
        <v>101.1</v>
      </c>
      <c r="O182" s="23">
        <v>100.2</v>
      </c>
      <c r="P182" s="23">
        <v>406.7</v>
      </c>
      <c r="Q182" s="23">
        <f t="shared" si="8"/>
        <v>809.5</v>
      </c>
      <c r="AC182" s="20"/>
      <c r="AD182" s="20"/>
      <c r="AE182" s="20"/>
    </row>
    <row r="183" spans="1:31" x14ac:dyDescent="0.2">
      <c r="A183" s="19">
        <v>27</v>
      </c>
      <c r="B183" s="11">
        <v>177</v>
      </c>
      <c r="C183" s="4" t="s">
        <v>28</v>
      </c>
      <c r="D183" s="4" t="s">
        <v>30</v>
      </c>
      <c r="E183" s="5" t="s">
        <v>11</v>
      </c>
      <c r="F183" s="5" t="s">
        <v>8</v>
      </c>
      <c r="G183" s="23">
        <v>101.8</v>
      </c>
      <c r="H183" s="23">
        <v>100.2</v>
      </c>
      <c r="I183" s="23">
        <v>102.1</v>
      </c>
      <c r="J183" s="23">
        <v>100.2</v>
      </c>
      <c r="K183" s="23">
        <v>404.3</v>
      </c>
      <c r="L183" s="23">
        <v>103.4</v>
      </c>
      <c r="M183" s="23">
        <v>100.4</v>
      </c>
      <c r="N183" s="23">
        <v>101.7</v>
      </c>
      <c r="O183" s="23">
        <v>99.7</v>
      </c>
      <c r="P183" s="23">
        <v>405.2</v>
      </c>
      <c r="Q183" s="23">
        <f t="shared" si="8"/>
        <v>809.5</v>
      </c>
      <c r="AC183" s="20"/>
      <c r="AD183" s="20"/>
      <c r="AE183" s="20"/>
    </row>
    <row r="184" spans="1:31" x14ac:dyDescent="0.2">
      <c r="A184" s="19">
        <v>28</v>
      </c>
      <c r="B184" s="11">
        <v>351</v>
      </c>
      <c r="C184" s="4" t="s">
        <v>110</v>
      </c>
      <c r="D184" s="4" t="s">
        <v>111</v>
      </c>
      <c r="E184" s="5" t="s">
        <v>11</v>
      </c>
      <c r="F184" s="5" t="s">
        <v>8</v>
      </c>
      <c r="G184" s="23">
        <v>101.9</v>
      </c>
      <c r="H184" s="23">
        <v>102.3</v>
      </c>
      <c r="I184" s="23">
        <v>103</v>
      </c>
      <c r="J184" s="23">
        <v>97.4</v>
      </c>
      <c r="K184" s="23">
        <v>404.6</v>
      </c>
      <c r="L184" s="23">
        <v>99.5</v>
      </c>
      <c r="M184" s="23">
        <v>101.8</v>
      </c>
      <c r="N184" s="23">
        <v>102.9</v>
      </c>
      <c r="O184" s="23">
        <v>100.7</v>
      </c>
      <c r="P184" s="23">
        <v>404.9</v>
      </c>
      <c r="Q184" s="23">
        <f t="shared" si="8"/>
        <v>809.5</v>
      </c>
      <c r="AC184" s="20"/>
      <c r="AD184" s="20"/>
      <c r="AE184" s="20"/>
    </row>
    <row r="185" spans="1:31" x14ac:dyDescent="0.2">
      <c r="A185" s="19">
        <v>29</v>
      </c>
      <c r="B185" s="11">
        <v>156</v>
      </c>
      <c r="C185" s="4" t="s">
        <v>178</v>
      </c>
      <c r="D185" s="4" t="s">
        <v>179</v>
      </c>
      <c r="E185" s="5" t="s">
        <v>22</v>
      </c>
      <c r="F185" s="5" t="s">
        <v>8</v>
      </c>
      <c r="G185" s="23">
        <v>98.5</v>
      </c>
      <c r="H185" s="23">
        <v>102</v>
      </c>
      <c r="I185" s="23">
        <v>99.9</v>
      </c>
      <c r="J185" s="23">
        <v>99.8</v>
      </c>
      <c r="K185" s="23">
        <v>400.2</v>
      </c>
      <c r="L185" s="23">
        <v>102.9</v>
      </c>
      <c r="M185" s="23">
        <v>103.4</v>
      </c>
      <c r="N185" s="23">
        <v>102.8</v>
      </c>
      <c r="O185" s="23">
        <v>99.6</v>
      </c>
      <c r="P185" s="23">
        <v>408.7</v>
      </c>
      <c r="Q185" s="23">
        <f t="shared" si="8"/>
        <v>808.9</v>
      </c>
      <c r="AC185" s="20"/>
      <c r="AD185" s="20"/>
      <c r="AE185" s="20"/>
    </row>
    <row r="186" spans="1:31" x14ac:dyDescent="0.2">
      <c r="A186" s="19">
        <v>30</v>
      </c>
      <c r="B186" s="11">
        <v>200</v>
      </c>
      <c r="C186" s="4" t="s">
        <v>44</v>
      </c>
      <c r="D186" s="4" t="s">
        <v>42</v>
      </c>
      <c r="E186" s="5" t="s">
        <v>11</v>
      </c>
      <c r="F186" s="5" t="s">
        <v>8</v>
      </c>
      <c r="G186" s="23">
        <v>101.1</v>
      </c>
      <c r="H186" s="23">
        <v>100.1</v>
      </c>
      <c r="I186" s="23">
        <v>97.8</v>
      </c>
      <c r="J186" s="23">
        <v>102.3</v>
      </c>
      <c r="K186" s="23">
        <v>401.3</v>
      </c>
      <c r="L186" s="23">
        <v>103.6</v>
      </c>
      <c r="M186" s="23">
        <v>101.4</v>
      </c>
      <c r="N186" s="23">
        <v>101.4</v>
      </c>
      <c r="O186" s="23">
        <v>100.6</v>
      </c>
      <c r="P186" s="23">
        <v>407</v>
      </c>
      <c r="Q186" s="23">
        <f t="shared" si="8"/>
        <v>808.3</v>
      </c>
      <c r="AC186" s="20"/>
      <c r="AD186" s="20"/>
      <c r="AE186" s="20"/>
    </row>
    <row r="187" spans="1:31" x14ac:dyDescent="0.2">
      <c r="A187" s="19">
        <v>31</v>
      </c>
      <c r="B187" s="11">
        <v>168</v>
      </c>
      <c r="C187" s="4" t="s">
        <v>26</v>
      </c>
      <c r="D187" s="4" t="s">
        <v>27</v>
      </c>
      <c r="E187" s="5" t="s">
        <v>22</v>
      </c>
      <c r="F187" s="5" t="s">
        <v>8</v>
      </c>
      <c r="G187" s="23">
        <v>102.6</v>
      </c>
      <c r="H187" s="23">
        <v>101.4</v>
      </c>
      <c r="I187" s="23">
        <v>99.1</v>
      </c>
      <c r="J187" s="23">
        <v>102.1</v>
      </c>
      <c r="K187" s="23">
        <v>405.2</v>
      </c>
      <c r="L187" s="23">
        <v>100.5</v>
      </c>
      <c r="M187" s="23">
        <v>99.9</v>
      </c>
      <c r="N187" s="23">
        <v>100</v>
      </c>
      <c r="O187" s="23">
        <v>102.5</v>
      </c>
      <c r="P187" s="23">
        <v>402.9</v>
      </c>
      <c r="Q187" s="23">
        <f t="shared" si="8"/>
        <v>808.09999999999991</v>
      </c>
      <c r="AC187" s="20"/>
      <c r="AD187" s="20"/>
      <c r="AE187" s="20"/>
    </row>
    <row r="188" spans="1:31" x14ac:dyDescent="0.2">
      <c r="A188" s="19">
        <v>32</v>
      </c>
      <c r="B188" s="11">
        <v>206</v>
      </c>
      <c r="C188" s="4" t="s">
        <v>32</v>
      </c>
      <c r="D188" s="4" t="s">
        <v>49</v>
      </c>
      <c r="E188" s="5" t="s">
        <v>22</v>
      </c>
      <c r="F188" s="5" t="s">
        <v>8</v>
      </c>
      <c r="G188" s="23">
        <v>101.4</v>
      </c>
      <c r="H188" s="23">
        <v>102</v>
      </c>
      <c r="I188" s="23">
        <v>99.8</v>
      </c>
      <c r="J188" s="23">
        <v>99.8</v>
      </c>
      <c r="K188" s="23">
        <v>403</v>
      </c>
      <c r="L188" s="23">
        <v>102.5</v>
      </c>
      <c r="M188" s="23">
        <v>99.5</v>
      </c>
      <c r="N188" s="23">
        <v>102.8</v>
      </c>
      <c r="O188" s="23">
        <v>100.1</v>
      </c>
      <c r="P188" s="23">
        <v>404.9</v>
      </c>
      <c r="Q188" s="23">
        <f t="shared" si="8"/>
        <v>807.9</v>
      </c>
      <c r="AC188" s="20"/>
      <c r="AD188" s="20"/>
      <c r="AE188" s="20"/>
    </row>
    <row r="189" spans="1:31" x14ac:dyDescent="0.2">
      <c r="A189" s="19">
        <v>33</v>
      </c>
      <c r="B189" s="11">
        <v>219</v>
      </c>
      <c r="C189" s="4" t="s">
        <v>57</v>
      </c>
      <c r="D189" s="4" t="s">
        <v>58</v>
      </c>
      <c r="E189" s="5" t="s">
        <v>11</v>
      </c>
      <c r="F189" s="5" t="s">
        <v>8</v>
      </c>
      <c r="G189" s="23">
        <v>103.2</v>
      </c>
      <c r="H189" s="23">
        <v>103.2</v>
      </c>
      <c r="I189" s="23">
        <v>98.2</v>
      </c>
      <c r="J189" s="23">
        <v>101.1</v>
      </c>
      <c r="K189" s="23">
        <v>405.7</v>
      </c>
      <c r="L189" s="23">
        <v>101.7</v>
      </c>
      <c r="M189" s="23">
        <v>99.1</v>
      </c>
      <c r="N189" s="23">
        <v>98.9</v>
      </c>
      <c r="O189" s="23">
        <v>102.5</v>
      </c>
      <c r="P189" s="23">
        <v>402.2</v>
      </c>
      <c r="Q189" s="23">
        <f t="shared" si="8"/>
        <v>807.9</v>
      </c>
      <c r="Z189" s="20"/>
      <c r="AA189" s="20"/>
      <c r="AB189" s="20"/>
      <c r="AC189" s="20"/>
      <c r="AD189" s="20"/>
      <c r="AE189" s="20"/>
    </row>
    <row r="190" spans="1:31" x14ac:dyDescent="0.2">
      <c r="A190" s="19">
        <v>34</v>
      </c>
      <c r="B190" s="11">
        <v>398</v>
      </c>
      <c r="C190" s="4" t="s">
        <v>132</v>
      </c>
      <c r="D190" s="4" t="s">
        <v>133</v>
      </c>
      <c r="E190" s="5" t="s">
        <v>22</v>
      </c>
      <c r="F190" s="5" t="s">
        <v>8</v>
      </c>
      <c r="G190" s="23">
        <v>101.3</v>
      </c>
      <c r="H190" s="23">
        <v>101.2</v>
      </c>
      <c r="I190" s="23">
        <v>102.9</v>
      </c>
      <c r="J190" s="23">
        <v>102.6</v>
      </c>
      <c r="K190" s="23">
        <v>408</v>
      </c>
      <c r="L190" s="23">
        <v>101.8</v>
      </c>
      <c r="M190" s="23">
        <v>98.9</v>
      </c>
      <c r="N190" s="23">
        <v>98.8</v>
      </c>
      <c r="O190" s="23">
        <v>100.3</v>
      </c>
      <c r="P190" s="23">
        <v>399.8</v>
      </c>
      <c r="Q190" s="23">
        <f t="shared" si="8"/>
        <v>807.8</v>
      </c>
      <c r="Z190" s="20"/>
      <c r="AA190" s="20"/>
      <c r="AB190" s="20"/>
      <c r="AC190" s="20"/>
      <c r="AD190" s="20"/>
      <c r="AE190" s="20"/>
    </row>
    <row r="191" spans="1:31" x14ac:dyDescent="0.2">
      <c r="A191" s="19">
        <v>35</v>
      </c>
      <c r="B191" s="11">
        <v>342</v>
      </c>
      <c r="C191" s="4" t="s">
        <v>108</v>
      </c>
      <c r="D191" s="4" t="s">
        <v>109</v>
      </c>
      <c r="E191" s="5" t="s">
        <v>538</v>
      </c>
      <c r="F191" s="5" t="s">
        <v>8</v>
      </c>
      <c r="G191" s="23">
        <v>101.9</v>
      </c>
      <c r="H191" s="23">
        <v>99.8</v>
      </c>
      <c r="I191" s="23">
        <v>100.5</v>
      </c>
      <c r="J191" s="23">
        <v>101.8</v>
      </c>
      <c r="K191" s="23">
        <v>404</v>
      </c>
      <c r="L191" s="23">
        <v>99.1</v>
      </c>
      <c r="M191" s="23">
        <v>102.8</v>
      </c>
      <c r="N191" s="23">
        <v>101.5</v>
      </c>
      <c r="O191" s="23">
        <v>100.3</v>
      </c>
      <c r="P191" s="23">
        <v>403.7</v>
      </c>
      <c r="Q191" s="23">
        <f t="shared" si="8"/>
        <v>807.7</v>
      </c>
      <c r="Z191" s="20"/>
      <c r="AA191" s="20"/>
      <c r="AB191" s="20"/>
      <c r="AC191" s="20"/>
      <c r="AD191" s="20"/>
      <c r="AE191" s="20"/>
    </row>
    <row r="192" spans="1:31" x14ac:dyDescent="0.2">
      <c r="A192" s="19">
        <v>36</v>
      </c>
      <c r="B192" s="11">
        <v>406</v>
      </c>
      <c r="C192" s="4" t="s">
        <v>136</v>
      </c>
      <c r="D192" s="4" t="s">
        <v>137</v>
      </c>
      <c r="E192" s="5" t="s">
        <v>43</v>
      </c>
      <c r="F192" s="5" t="s">
        <v>8</v>
      </c>
      <c r="G192" s="23">
        <v>102.3</v>
      </c>
      <c r="H192" s="23">
        <v>102.1</v>
      </c>
      <c r="I192" s="23">
        <v>103.3</v>
      </c>
      <c r="J192" s="23">
        <v>100.1</v>
      </c>
      <c r="K192" s="23">
        <v>407.8</v>
      </c>
      <c r="L192" s="23">
        <v>99.6</v>
      </c>
      <c r="M192" s="23">
        <v>98.7</v>
      </c>
      <c r="N192" s="23">
        <v>102.4</v>
      </c>
      <c r="O192" s="23">
        <v>98.9</v>
      </c>
      <c r="P192" s="23">
        <v>399.6</v>
      </c>
      <c r="Q192" s="23">
        <f t="shared" si="8"/>
        <v>807.40000000000009</v>
      </c>
      <c r="Z192" s="20"/>
      <c r="AA192" s="20"/>
      <c r="AB192" s="20"/>
      <c r="AC192" s="20"/>
      <c r="AD192" s="20"/>
      <c r="AE192" s="20"/>
    </row>
    <row r="193" spans="1:31" x14ac:dyDescent="0.2">
      <c r="A193" s="19">
        <v>37</v>
      </c>
      <c r="B193" s="11">
        <v>291</v>
      </c>
      <c r="C193" s="4" t="s">
        <v>79</v>
      </c>
      <c r="D193" s="4" t="s">
        <v>80</v>
      </c>
      <c r="E193" s="5" t="s">
        <v>11</v>
      </c>
      <c r="F193" s="5" t="s">
        <v>8</v>
      </c>
      <c r="G193" s="23">
        <v>101.7</v>
      </c>
      <c r="H193" s="23">
        <v>100.9</v>
      </c>
      <c r="I193" s="23">
        <v>102.3</v>
      </c>
      <c r="J193" s="23">
        <v>100.3</v>
      </c>
      <c r="K193" s="23">
        <v>405.2</v>
      </c>
      <c r="L193" s="23">
        <v>99.1</v>
      </c>
      <c r="M193" s="23">
        <v>99.3</v>
      </c>
      <c r="N193" s="23">
        <v>102</v>
      </c>
      <c r="O193" s="23">
        <v>101.7</v>
      </c>
      <c r="P193" s="23">
        <v>402.1</v>
      </c>
      <c r="Q193" s="23">
        <f t="shared" si="8"/>
        <v>807.3</v>
      </c>
      <c r="Z193" s="20"/>
      <c r="AA193" s="20"/>
      <c r="AB193" s="20"/>
      <c r="AC193" s="20"/>
      <c r="AD193" s="20"/>
      <c r="AE193" s="20"/>
    </row>
    <row r="194" spans="1:31" x14ac:dyDescent="0.2">
      <c r="A194" s="19">
        <v>38</v>
      </c>
      <c r="B194" s="11">
        <v>290</v>
      </c>
      <c r="C194" s="4" t="s">
        <v>77</v>
      </c>
      <c r="D194" s="4" t="s">
        <v>78</v>
      </c>
      <c r="E194" s="5" t="s">
        <v>11</v>
      </c>
      <c r="F194" s="5" t="s">
        <v>8</v>
      </c>
      <c r="G194" s="23">
        <v>98.6</v>
      </c>
      <c r="H194" s="23">
        <v>100.4</v>
      </c>
      <c r="I194" s="23">
        <v>98.2</v>
      </c>
      <c r="J194" s="23">
        <v>101.3</v>
      </c>
      <c r="K194" s="23">
        <v>398.5</v>
      </c>
      <c r="L194" s="23">
        <v>101.5</v>
      </c>
      <c r="M194" s="23">
        <v>101.6</v>
      </c>
      <c r="N194" s="23">
        <v>101.6</v>
      </c>
      <c r="O194" s="23">
        <v>103.7</v>
      </c>
      <c r="P194" s="23">
        <v>408.4</v>
      </c>
      <c r="Q194" s="23">
        <f t="shared" si="8"/>
        <v>806.9</v>
      </c>
      <c r="AC194" s="20"/>
      <c r="AD194" s="20"/>
      <c r="AE194" s="20"/>
    </row>
    <row r="195" spans="1:31" x14ac:dyDescent="0.2">
      <c r="A195" s="19">
        <v>39</v>
      </c>
      <c r="B195" s="11">
        <v>182</v>
      </c>
      <c r="C195" s="4" t="s">
        <v>32</v>
      </c>
      <c r="D195" s="4" t="s">
        <v>33</v>
      </c>
      <c r="E195" s="5" t="s">
        <v>11</v>
      </c>
      <c r="F195" s="5" t="s">
        <v>8</v>
      </c>
      <c r="G195" s="23">
        <v>101.3</v>
      </c>
      <c r="H195" s="23">
        <v>101.9</v>
      </c>
      <c r="I195" s="23">
        <v>100.7</v>
      </c>
      <c r="J195" s="23">
        <v>102.1</v>
      </c>
      <c r="K195" s="23">
        <v>406</v>
      </c>
      <c r="L195" s="23">
        <v>100.6</v>
      </c>
      <c r="M195" s="23">
        <v>99.6</v>
      </c>
      <c r="N195" s="23">
        <v>102.3</v>
      </c>
      <c r="O195" s="23">
        <v>98.4</v>
      </c>
      <c r="P195" s="23">
        <v>400.9</v>
      </c>
      <c r="Q195" s="23">
        <f t="shared" si="8"/>
        <v>806.9</v>
      </c>
      <c r="AC195" s="20"/>
      <c r="AD195" s="20"/>
      <c r="AE195" s="20"/>
    </row>
    <row r="196" spans="1:31" x14ac:dyDescent="0.2">
      <c r="A196" s="19">
        <v>40</v>
      </c>
      <c r="B196" s="11">
        <v>303</v>
      </c>
      <c r="C196" s="4" t="s">
        <v>87</v>
      </c>
      <c r="D196" s="4" t="s">
        <v>88</v>
      </c>
      <c r="E196" s="5" t="s">
        <v>11</v>
      </c>
      <c r="F196" s="5" t="s">
        <v>8</v>
      </c>
      <c r="G196" s="23">
        <v>98.7</v>
      </c>
      <c r="H196" s="23">
        <v>99</v>
      </c>
      <c r="I196" s="23">
        <v>100.5</v>
      </c>
      <c r="J196" s="23">
        <v>100.5</v>
      </c>
      <c r="K196" s="23">
        <v>398.7</v>
      </c>
      <c r="L196" s="23">
        <v>100.3</v>
      </c>
      <c r="M196" s="23">
        <v>102.5</v>
      </c>
      <c r="N196" s="23">
        <v>102.6</v>
      </c>
      <c r="O196" s="23">
        <v>102.5</v>
      </c>
      <c r="P196" s="23">
        <v>407.9</v>
      </c>
      <c r="Q196" s="23">
        <f t="shared" si="8"/>
        <v>806.59999999999991</v>
      </c>
      <c r="AC196" s="20"/>
      <c r="AD196" s="20"/>
      <c r="AE196" s="20"/>
    </row>
    <row r="197" spans="1:31" x14ac:dyDescent="0.2">
      <c r="A197" s="19">
        <v>41</v>
      </c>
      <c r="B197" s="11">
        <v>196</v>
      </c>
      <c r="C197" s="4" t="s">
        <v>39</v>
      </c>
      <c r="D197" s="4" t="s">
        <v>40</v>
      </c>
      <c r="E197" s="5" t="s">
        <v>11</v>
      </c>
      <c r="F197" s="5" t="s">
        <v>8</v>
      </c>
      <c r="G197" s="23">
        <v>101.3</v>
      </c>
      <c r="H197" s="23">
        <v>100.8</v>
      </c>
      <c r="I197" s="23">
        <v>99.5</v>
      </c>
      <c r="J197" s="23">
        <v>99.9</v>
      </c>
      <c r="K197" s="23">
        <v>401.5</v>
      </c>
      <c r="L197" s="23">
        <v>101.8</v>
      </c>
      <c r="M197" s="23">
        <v>100.3</v>
      </c>
      <c r="N197" s="23">
        <v>99.7</v>
      </c>
      <c r="O197" s="23">
        <v>101.4</v>
      </c>
      <c r="P197" s="23">
        <v>403.2</v>
      </c>
      <c r="Q197" s="23">
        <f t="shared" si="8"/>
        <v>804.7</v>
      </c>
      <c r="AC197" s="20"/>
      <c r="AD197" s="20"/>
      <c r="AE197" s="20"/>
    </row>
    <row r="198" spans="1:31" x14ac:dyDescent="0.2">
      <c r="A198" s="19">
        <v>42</v>
      </c>
      <c r="B198" s="11">
        <v>129</v>
      </c>
      <c r="C198" s="4" t="s">
        <v>132</v>
      </c>
      <c r="D198" s="4" t="s">
        <v>13</v>
      </c>
      <c r="E198" s="5" t="s">
        <v>22</v>
      </c>
      <c r="F198" s="5" t="s">
        <v>19</v>
      </c>
      <c r="G198" s="23">
        <v>101.1</v>
      </c>
      <c r="H198" s="23">
        <v>100.2</v>
      </c>
      <c r="I198" s="23">
        <v>100.1</v>
      </c>
      <c r="J198" s="23">
        <v>101.8</v>
      </c>
      <c r="K198" s="23">
        <v>403.2</v>
      </c>
      <c r="L198" s="23">
        <v>101.4</v>
      </c>
      <c r="M198" s="23">
        <v>100.1</v>
      </c>
      <c r="N198" s="23">
        <v>98.1</v>
      </c>
      <c r="O198" s="23">
        <v>101.9</v>
      </c>
      <c r="P198" s="23">
        <v>401.5</v>
      </c>
      <c r="Q198" s="23">
        <f t="shared" si="8"/>
        <v>804.7</v>
      </c>
      <c r="AC198" s="20"/>
      <c r="AD198" s="20"/>
      <c r="AE198" s="20"/>
    </row>
    <row r="199" spans="1:31" x14ac:dyDescent="0.2">
      <c r="A199" s="19">
        <v>43</v>
      </c>
      <c r="B199" s="11">
        <v>321</v>
      </c>
      <c r="C199" s="4" t="s">
        <v>157</v>
      </c>
      <c r="D199" s="4" t="s">
        <v>158</v>
      </c>
      <c r="E199" s="5" t="s">
        <v>11</v>
      </c>
      <c r="F199" s="5" t="s">
        <v>31</v>
      </c>
      <c r="G199" s="23">
        <v>101.8</v>
      </c>
      <c r="H199" s="23">
        <v>100.1</v>
      </c>
      <c r="I199" s="23">
        <v>101.7</v>
      </c>
      <c r="J199" s="23">
        <v>100.9</v>
      </c>
      <c r="K199" s="23">
        <v>404.5</v>
      </c>
      <c r="L199" s="23">
        <v>100.7</v>
      </c>
      <c r="M199" s="23">
        <v>99.6</v>
      </c>
      <c r="N199" s="23">
        <v>99.7</v>
      </c>
      <c r="O199" s="23">
        <v>99.1</v>
      </c>
      <c r="P199" s="23">
        <v>399.1</v>
      </c>
      <c r="Q199" s="23">
        <f t="shared" si="8"/>
        <v>803.6</v>
      </c>
      <c r="AC199" s="20"/>
      <c r="AD199" s="20"/>
      <c r="AE199" s="20"/>
    </row>
    <row r="200" spans="1:31" x14ac:dyDescent="0.2">
      <c r="A200" s="19">
        <v>44</v>
      </c>
      <c r="B200" s="11">
        <v>295</v>
      </c>
      <c r="C200" s="4" t="s">
        <v>83</v>
      </c>
      <c r="D200" s="4" t="s">
        <v>84</v>
      </c>
      <c r="E200" s="5" t="s">
        <v>11</v>
      </c>
      <c r="F200" s="5" t="s">
        <v>8</v>
      </c>
      <c r="G200" s="23">
        <v>101.4</v>
      </c>
      <c r="H200" s="23">
        <v>104.3</v>
      </c>
      <c r="I200" s="23">
        <v>100.8</v>
      </c>
      <c r="J200" s="23">
        <v>97.4</v>
      </c>
      <c r="K200" s="23">
        <v>403.9</v>
      </c>
      <c r="L200" s="23">
        <v>100</v>
      </c>
      <c r="M200" s="23">
        <v>100.3</v>
      </c>
      <c r="N200" s="23">
        <v>101.1</v>
      </c>
      <c r="O200" s="23">
        <v>98.2</v>
      </c>
      <c r="P200" s="23">
        <v>399.6</v>
      </c>
      <c r="Q200" s="23">
        <f t="shared" si="8"/>
        <v>803.5</v>
      </c>
      <c r="AC200" s="20"/>
      <c r="AD200" s="20"/>
      <c r="AE200" s="20"/>
    </row>
    <row r="201" spans="1:31" x14ac:dyDescent="0.2">
      <c r="A201" s="19">
        <v>45</v>
      </c>
      <c r="B201" s="11">
        <v>305</v>
      </c>
      <c r="C201" s="4" t="s">
        <v>89</v>
      </c>
      <c r="D201" s="4" t="s">
        <v>90</v>
      </c>
      <c r="E201" s="5" t="s">
        <v>22</v>
      </c>
      <c r="F201" s="5" t="s">
        <v>8</v>
      </c>
      <c r="G201" s="23">
        <v>98.7</v>
      </c>
      <c r="H201" s="23">
        <v>101.1</v>
      </c>
      <c r="I201" s="23">
        <v>102.5</v>
      </c>
      <c r="J201" s="23">
        <v>102</v>
      </c>
      <c r="K201" s="23">
        <v>404.3</v>
      </c>
      <c r="L201" s="23">
        <v>101.7</v>
      </c>
      <c r="M201" s="23">
        <v>96.4</v>
      </c>
      <c r="N201" s="23">
        <v>98.5</v>
      </c>
      <c r="O201" s="23">
        <v>102.4</v>
      </c>
      <c r="P201" s="23">
        <v>399</v>
      </c>
      <c r="Q201" s="23">
        <f t="shared" si="8"/>
        <v>803.3</v>
      </c>
      <c r="AC201" s="20"/>
      <c r="AD201" s="20"/>
      <c r="AE201" s="20"/>
    </row>
    <row r="202" spans="1:31" x14ac:dyDescent="0.2">
      <c r="A202" s="19">
        <v>46</v>
      </c>
      <c r="B202" s="11">
        <v>238</v>
      </c>
      <c r="C202" s="4" t="s">
        <v>65</v>
      </c>
      <c r="D202" s="4" t="s">
        <v>66</v>
      </c>
      <c r="E202" s="5" t="s">
        <v>22</v>
      </c>
      <c r="F202" s="5" t="s">
        <v>8</v>
      </c>
      <c r="G202" s="23">
        <v>102.3</v>
      </c>
      <c r="H202" s="23">
        <v>100.4</v>
      </c>
      <c r="I202" s="23">
        <v>101.9</v>
      </c>
      <c r="J202" s="23">
        <v>102.7</v>
      </c>
      <c r="K202" s="23">
        <v>407.3</v>
      </c>
      <c r="L202" s="23">
        <v>100.7</v>
      </c>
      <c r="M202" s="23">
        <v>97.2</v>
      </c>
      <c r="N202" s="23">
        <v>95.9</v>
      </c>
      <c r="O202" s="23">
        <v>101.1</v>
      </c>
      <c r="P202" s="23">
        <v>394.9</v>
      </c>
      <c r="Q202" s="23">
        <f t="shared" si="8"/>
        <v>802.2</v>
      </c>
      <c r="AC202" s="20"/>
      <c r="AD202" s="20"/>
      <c r="AE202" s="20"/>
    </row>
    <row r="203" spans="1:31" x14ac:dyDescent="0.2">
      <c r="A203" s="19">
        <v>47</v>
      </c>
      <c r="B203" s="11">
        <v>131</v>
      </c>
      <c r="C203" s="4" t="s">
        <v>15</v>
      </c>
      <c r="D203" s="4" t="s">
        <v>16</v>
      </c>
      <c r="E203" s="5" t="s">
        <v>11</v>
      </c>
      <c r="F203" s="5" t="s">
        <v>8</v>
      </c>
      <c r="G203" s="23">
        <v>100</v>
      </c>
      <c r="H203" s="23">
        <v>99.7</v>
      </c>
      <c r="I203" s="23">
        <v>99.5</v>
      </c>
      <c r="J203" s="23">
        <v>101.3</v>
      </c>
      <c r="K203" s="23">
        <v>400.5</v>
      </c>
      <c r="L203" s="23">
        <v>98.2</v>
      </c>
      <c r="M203" s="23">
        <v>101.2</v>
      </c>
      <c r="N203" s="23">
        <v>100</v>
      </c>
      <c r="O203" s="23">
        <v>101.4</v>
      </c>
      <c r="P203" s="23">
        <v>400.8</v>
      </c>
      <c r="Q203" s="23">
        <f t="shared" si="8"/>
        <v>801.3</v>
      </c>
      <c r="AC203" s="20"/>
      <c r="AD203" s="20"/>
      <c r="AE203" s="20"/>
    </row>
    <row r="204" spans="1:31" x14ac:dyDescent="0.2">
      <c r="A204" s="19">
        <v>48</v>
      </c>
      <c r="B204" s="11">
        <v>395</v>
      </c>
      <c r="C204" s="4" t="s">
        <v>126</v>
      </c>
      <c r="D204" s="4" t="s">
        <v>127</v>
      </c>
      <c r="E204" s="5" t="s">
        <v>11</v>
      </c>
      <c r="F204" s="5" t="s">
        <v>8</v>
      </c>
      <c r="G204" s="23">
        <v>101.6</v>
      </c>
      <c r="H204" s="23">
        <v>100.3</v>
      </c>
      <c r="I204" s="23">
        <v>95.7</v>
      </c>
      <c r="J204" s="23">
        <v>96.7</v>
      </c>
      <c r="K204" s="23">
        <v>394.3</v>
      </c>
      <c r="L204" s="23">
        <v>101.7</v>
      </c>
      <c r="M204" s="23">
        <v>102.7</v>
      </c>
      <c r="N204" s="23">
        <v>99.1</v>
      </c>
      <c r="O204" s="23">
        <v>102.9</v>
      </c>
      <c r="P204" s="23">
        <v>406.4</v>
      </c>
      <c r="Q204" s="23">
        <f t="shared" si="8"/>
        <v>800.7</v>
      </c>
      <c r="AC204" s="20"/>
      <c r="AD204" s="20"/>
      <c r="AE204" s="20"/>
    </row>
    <row r="205" spans="1:31" x14ac:dyDescent="0.2">
      <c r="A205" s="19">
        <v>49</v>
      </c>
      <c r="B205" s="11">
        <v>213</v>
      </c>
      <c r="C205" s="4" t="s">
        <v>53</v>
      </c>
      <c r="D205" s="4" t="s">
        <v>54</v>
      </c>
      <c r="E205" s="5" t="s">
        <v>11</v>
      </c>
      <c r="F205" s="5" t="s">
        <v>8</v>
      </c>
      <c r="G205" s="23">
        <v>100.8</v>
      </c>
      <c r="H205" s="23">
        <v>102.1</v>
      </c>
      <c r="I205" s="23">
        <v>97.9</v>
      </c>
      <c r="J205" s="23">
        <v>102.3</v>
      </c>
      <c r="K205" s="23">
        <v>403.1</v>
      </c>
      <c r="L205" s="23">
        <v>98.6</v>
      </c>
      <c r="M205" s="23">
        <v>97.4</v>
      </c>
      <c r="N205" s="23">
        <v>101.2</v>
      </c>
      <c r="O205" s="23">
        <v>100.3</v>
      </c>
      <c r="P205" s="23">
        <v>397.5</v>
      </c>
      <c r="Q205" s="23">
        <f t="shared" si="8"/>
        <v>800.6</v>
      </c>
      <c r="AC205" s="20"/>
      <c r="AD205" s="20"/>
      <c r="AE205" s="20"/>
    </row>
    <row r="206" spans="1:31" x14ac:dyDescent="0.2">
      <c r="A206" s="19">
        <v>50</v>
      </c>
      <c r="B206" s="11">
        <v>248</v>
      </c>
      <c r="C206" s="4" t="s">
        <v>71</v>
      </c>
      <c r="D206" s="4" t="s">
        <v>72</v>
      </c>
      <c r="E206" s="5" t="s">
        <v>43</v>
      </c>
      <c r="F206" s="5" t="s">
        <v>8</v>
      </c>
      <c r="G206" s="23">
        <v>99</v>
      </c>
      <c r="H206" s="23">
        <v>100.8</v>
      </c>
      <c r="I206" s="23">
        <v>97.6</v>
      </c>
      <c r="J206" s="23">
        <v>101</v>
      </c>
      <c r="K206" s="23">
        <v>398.4</v>
      </c>
      <c r="L206" s="23">
        <v>100.7</v>
      </c>
      <c r="M206" s="23">
        <v>98.3</v>
      </c>
      <c r="N206" s="23">
        <v>101.7</v>
      </c>
      <c r="O206" s="23">
        <v>100.8</v>
      </c>
      <c r="P206" s="23">
        <v>401.5</v>
      </c>
      <c r="Q206" s="23">
        <f t="shared" si="8"/>
        <v>799.9</v>
      </c>
      <c r="AC206" s="20"/>
      <c r="AD206" s="20"/>
      <c r="AE206" s="20"/>
    </row>
    <row r="207" spans="1:31" x14ac:dyDescent="0.2">
      <c r="A207" s="19">
        <v>51</v>
      </c>
      <c r="B207" s="11">
        <v>208</v>
      </c>
      <c r="C207" s="4" t="s">
        <v>50</v>
      </c>
      <c r="D207" s="4" t="s">
        <v>51</v>
      </c>
      <c r="E207" s="5" t="s">
        <v>11</v>
      </c>
      <c r="F207" s="5" t="s">
        <v>8</v>
      </c>
      <c r="G207" s="23">
        <v>101.6</v>
      </c>
      <c r="H207" s="23">
        <v>99.5</v>
      </c>
      <c r="I207" s="23">
        <v>98</v>
      </c>
      <c r="J207" s="23">
        <v>100.7</v>
      </c>
      <c r="K207" s="23">
        <v>399.8</v>
      </c>
      <c r="L207" s="23">
        <v>99.2</v>
      </c>
      <c r="M207" s="23">
        <v>97</v>
      </c>
      <c r="N207" s="23">
        <v>101</v>
      </c>
      <c r="O207" s="23">
        <v>102.2</v>
      </c>
      <c r="P207" s="23">
        <v>399.4</v>
      </c>
      <c r="Q207" s="23">
        <f t="shared" si="8"/>
        <v>799.2</v>
      </c>
      <c r="AC207" s="20"/>
      <c r="AD207" s="20"/>
      <c r="AE207" s="20"/>
    </row>
    <row r="208" spans="1:31" x14ac:dyDescent="0.2">
      <c r="A208" s="19">
        <v>52</v>
      </c>
      <c r="B208" s="11">
        <v>392</v>
      </c>
      <c r="C208" s="4" t="s">
        <v>124</v>
      </c>
      <c r="D208" s="4" t="s">
        <v>125</v>
      </c>
      <c r="E208" s="5" t="s">
        <v>538</v>
      </c>
      <c r="F208" s="5" t="s">
        <v>8</v>
      </c>
      <c r="G208" s="23">
        <v>91.1</v>
      </c>
      <c r="H208" s="23">
        <v>100.3</v>
      </c>
      <c r="I208" s="23">
        <v>99.9</v>
      </c>
      <c r="J208" s="23">
        <v>102.6</v>
      </c>
      <c r="K208" s="23">
        <v>393.9</v>
      </c>
      <c r="L208" s="23">
        <v>101.3</v>
      </c>
      <c r="M208" s="23">
        <v>100.3</v>
      </c>
      <c r="N208" s="23">
        <v>101.6</v>
      </c>
      <c r="O208" s="23">
        <v>101.8</v>
      </c>
      <c r="P208" s="23">
        <v>405</v>
      </c>
      <c r="Q208" s="23">
        <f t="shared" si="8"/>
        <v>798.9</v>
      </c>
      <c r="AC208" s="20"/>
      <c r="AD208" s="20"/>
      <c r="AE208" s="20"/>
    </row>
    <row r="209" spans="1:31" x14ac:dyDescent="0.2">
      <c r="A209" s="19">
        <v>53</v>
      </c>
      <c r="B209" s="11">
        <v>313</v>
      </c>
      <c r="C209" s="4" t="s">
        <v>93</v>
      </c>
      <c r="D209" s="4" t="s">
        <v>92</v>
      </c>
      <c r="E209" s="5" t="s">
        <v>538</v>
      </c>
      <c r="F209" s="5" t="s">
        <v>8</v>
      </c>
      <c r="G209" s="23">
        <v>100.3</v>
      </c>
      <c r="H209" s="23">
        <v>96.7</v>
      </c>
      <c r="I209" s="23">
        <v>99.6</v>
      </c>
      <c r="J209" s="23">
        <v>100.7</v>
      </c>
      <c r="K209" s="23">
        <v>397.3</v>
      </c>
      <c r="L209" s="23">
        <v>101</v>
      </c>
      <c r="M209" s="23">
        <v>99.9</v>
      </c>
      <c r="N209" s="23">
        <v>98.6</v>
      </c>
      <c r="O209" s="23">
        <v>101.2</v>
      </c>
      <c r="P209" s="23">
        <v>400.7</v>
      </c>
      <c r="Q209" s="23">
        <f t="shared" ref="Q209:Q249" si="9">P209+K209</f>
        <v>798</v>
      </c>
      <c r="AC209" s="20"/>
      <c r="AD209" s="20"/>
      <c r="AE209" s="20"/>
    </row>
    <row r="210" spans="1:31" x14ac:dyDescent="0.2">
      <c r="A210" s="19">
        <v>54</v>
      </c>
      <c r="B210" s="11">
        <v>337</v>
      </c>
      <c r="C210" s="4" t="s">
        <v>103</v>
      </c>
      <c r="D210" s="4" t="s">
        <v>102</v>
      </c>
      <c r="E210" s="5" t="s">
        <v>22</v>
      </c>
      <c r="F210" s="5" t="s">
        <v>8</v>
      </c>
      <c r="G210" s="23">
        <v>99.5</v>
      </c>
      <c r="H210" s="23">
        <v>100</v>
      </c>
      <c r="I210" s="23">
        <v>98.8</v>
      </c>
      <c r="J210" s="23">
        <v>101</v>
      </c>
      <c r="K210" s="23">
        <v>399.3</v>
      </c>
      <c r="L210" s="23">
        <v>100.7</v>
      </c>
      <c r="M210" s="23">
        <v>98.8</v>
      </c>
      <c r="N210" s="23">
        <v>98.8</v>
      </c>
      <c r="O210" s="23">
        <v>100.3</v>
      </c>
      <c r="P210" s="23">
        <v>398.6</v>
      </c>
      <c r="Q210" s="23">
        <f t="shared" si="9"/>
        <v>797.90000000000009</v>
      </c>
      <c r="AC210" s="20"/>
      <c r="AD210" s="20"/>
      <c r="AE210" s="20"/>
    </row>
    <row r="211" spans="1:31" x14ac:dyDescent="0.2">
      <c r="A211" s="19">
        <v>55</v>
      </c>
      <c r="B211" s="11">
        <v>374</v>
      </c>
      <c r="C211" s="4" t="s">
        <v>119</v>
      </c>
      <c r="D211" s="4" t="s">
        <v>120</v>
      </c>
      <c r="E211" s="5" t="s">
        <v>43</v>
      </c>
      <c r="F211" s="5" t="s">
        <v>8</v>
      </c>
      <c r="G211" s="23">
        <v>99.9</v>
      </c>
      <c r="H211" s="23">
        <v>98.9</v>
      </c>
      <c r="I211" s="23">
        <v>98.1</v>
      </c>
      <c r="J211" s="23">
        <v>99.3</v>
      </c>
      <c r="K211" s="23">
        <v>396.2</v>
      </c>
      <c r="L211" s="23">
        <v>102</v>
      </c>
      <c r="M211" s="23">
        <v>99.3</v>
      </c>
      <c r="N211" s="23">
        <v>101.2</v>
      </c>
      <c r="O211" s="23">
        <v>98.8</v>
      </c>
      <c r="P211" s="23">
        <v>401.3</v>
      </c>
      <c r="Q211" s="23">
        <f t="shared" si="9"/>
        <v>797.5</v>
      </c>
      <c r="AC211" s="20"/>
      <c r="AD211" s="20"/>
      <c r="AE211" s="20"/>
    </row>
    <row r="212" spans="1:31" x14ac:dyDescent="0.2">
      <c r="A212" s="19">
        <v>56</v>
      </c>
      <c r="B212" s="11">
        <v>319</v>
      </c>
      <c r="C212" s="4" t="s">
        <v>96</v>
      </c>
      <c r="D212" s="4" t="s">
        <v>97</v>
      </c>
      <c r="E212" s="5" t="s">
        <v>11</v>
      </c>
      <c r="F212" s="5" t="s">
        <v>8</v>
      </c>
      <c r="G212" s="23">
        <v>96.5</v>
      </c>
      <c r="H212" s="23">
        <v>102.2</v>
      </c>
      <c r="I212" s="23">
        <v>99.2</v>
      </c>
      <c r="J212" s="23">
        <v>100.7</v>
      </c>
      <c r="K212" s="23">
        <v>398.6</v>
      </c>
      <c r="L212" s="23">
        <v>99.6</v>
      </c>
      <c r="M212" s="23">
        <v>100.5</v>
      </c>
      <c r="N212" s="23">
        <v>98.5</v>
      </c>
      <c r="O212" s="23">
        <v>99.3</v>
      </c>
      <c r="P212" s="23">
        <v>397.9</v>
      </c>
      <c r="Q212" s="23">
        <f t="shared" si="9"/>
        <v>796.5</v>
      </c>
      <c r="AC212" s="20"/>
      <c r="AD212" s="20"/>
      <c r="AE212" s="20"/>
    </row>
    <row r="213" spans="1:31" x14ac:dyDescent="0.2">
      <c r="A213" s="19">
        <v>57</v>
      </c>
      <c r="B213" s="11">
        <v>388</v>
      </c>
      <c r="C213" s="4" t="s">
        <v>119</v>
      </c>
      <c r="D213" s="4" t="s">
        <v>123</v>
      </c>
      <c r="E213" s="5" t="s">
        <v>11</v>
      </c>
      <c r="F213" s="5" t="s">
        <v>8</v>
      </c>
      <c r="G213" s="23">
        <v>98.7</v>
      </c>
      <c r="H213" s="23">
        <v>96.9</v>
      </c>
      <c r="I213" s="23">
        <v>95.3</v>
      </c>
      <c r="J213" s="23">
        <v>100.3</v>
      </c>
      <c r="K213" s="23">
        <v>391.2</v>
      </c>
      <c r="L213" s="23">
        <v>100.9</v>
      </c>
      <c r="M213" s="23">
        <v>102.1</v>
      </c>
      <c r="N213" s="23">
        <v>102.2</v>
      </c>
      <c r="O213" s="23">
        <v>99.6</v>
      </c>
      <c r="P213" s="23">
        <v>404.8</v>
      </c>
      <c r="Q213" s="23">
        <f t="shared" si="9"/>
        <v>796</v>
      </c>
      <c r="AC213" s="20"/>
      <c r="AD213" s="20"/>
      <c r="AE213" s="20"/>
    </row>
    <row r="214" spans="1:31" x14ac:dyDescent="0.2">
      <c r="A214" s="19">
        <v>58</v>
      </c>
      <c r="B214" s="11">
        <v>356</v>
      </c>
      <c r="C214" s="4" t="s">
        <v>161</v>
      </c>
      <c r="D214" s="4" t="s">
        <v>147</v>
      </c>
      <c r="E214" s="5" t="s">
        <v>22</v>
      </c>
      <c r="F214" s="5" t="s">
        <v>31</v>
      </c>
      <c r="G214" s="23">
        <v>96.9</v>
      </c>
      <c r="H214" s="23">
        <v>98.7</v>
      </c>
      <c r="I214" s="23">
        <v>99.7</v>
      </c>
      <c r="J214" s="23">
        <v>99</v>
      </c>
      <c r="K214" s="23">
        <v>394.3</v>
      </c>
      <c r="L214" s="23">
        <v>100.9</v>
      </c>
      <c r="M214" s="23">
        <v>100.8</v>
      </c>
      <c r="N214" s="23">
        <v>101.2</v>
      </c>
      <c r="O214" s="23">
        <v>98.2</v>
      </c>
      <c r="P214" s="23">
        <v>401.1</v>
      </c>
      <c r="Q214" s="23">
        <f t="shared" si="9"/>
        <v>795.40000000000009</v>
      </c>
      <c r="AC214" s="20"/>
      <c r="AD214" s="20"/>
      <c r="AE214" s="20"/>
    </row>
    <row r="215" spans="1:31" x14ac:dyDescent="0.2">
      <c r="A215" s="19">
        <v>59</v>
      </c>
      <c r="B215" s="11">
        <v>176</v>
      </c>
      <c r="C215" s="4" t="s">
        <v>182</v>
      </c>
      <c r="D215" s="4" t="s">
        <v>183</v>
      </c>
      <c r="E215" s="5" t="s">
        <v>11</v>
      </c>
      <c r="F215" s="5" t="s">
        <v>31</v>
      </c>
      <c r="G215" s="23">
        <v>99</v>
      </c>
      <c r="H215" s="23">
        <v>96.9</v>
      </c>
      <c r="I215" s="23">
        <v>100</v>
      </c>
      <c r="J215" s="23">
        <v>102.9</v>
      </c>
      <c r="K215" s="23">
        <v>398.8</v>
      </c>
      <c r="L215" s="23">
        <v>98.6</v>
      </c>
      <c r="M215" s="23">
        <v>97.9</v>
      </c>
      <c r="N215" s="23">
        <v>98.8</v>
      </c>
      <c r="O215" s="23">
        <v>101.2</v>
      </c>
      <c r="P215" s="23">
        <v>396.5</v>
      </c>
      <c r="Q215" s="23">
        <f t="shared" si="9"/>
        <v>795.3</v>
      </c>
      <c r="AC215" s="20"/>
      <c r="AD215" s="20"/>
      <c r="AE215" s="20"/>
    </row>
    <row r="216" spans="1:31" x14ac:dyDescent="0.2">
      <c r="A216" s="19">
        <v>60</v>
      </c>
      <c r="B216" s="11">
        <v>130</v>
      </c>
      <c r="C216" s="4" t="s">
        <v>12</v>
      </c>
      <c r="D216" s="4" t="s">
        <v>13</v>
      </c>
      <c r="E216" s="5" t="s">
        <v>22</v>
      </c>
      <c r="F216" s="5" t="s">
        <v>8</v>
      </c>
      <c r="G216" s="23">
        <v>99.4</v>
      </c>
      <c r="H216" s="23">
        <v>101</v>
      </c>
      <c r="I216" s="23">
        <v>97.9</v>
      </c>
      <c r="J216" s="23">
        <v>100.6</v>
      </c>
      <c r="K216" s="23">
        <v>398.9</v>
      </c>
      <c r="L216" s="23">
        <v>100.5</v>
      </c>
      <c r="M216" s="23">
        <v>97.5</v>
      </c>
      <c r="N216" s="23">
        <v>97.8</v>
      </c>
      <c r="O216" s="23">
        <v>100.4</v>
      </c>
      <c r="P216" s="23">
        <v>396.2</v>
      </c>
      <c r="Q216" s="23">
        <f t="shared" si="9"/>
        <v>795.09999999999991</v>
      </c>
      <c r="AC216" s="20"/>
      <c r="AD216" s="20"/>
      <c r="AE216" s="20"/>
    </row>
    <row r="217" spans="1:31" x14ac:dyDescent="0.2">
      <c r="A217" s="19">
        <v>61</v>
      </c>
      <c r="B217" s="11">
        <v>113</v>
      </c>
      <c r="C217" s="4" t="s">
        <v>171</v>
      </c>
      <c r="D217" s="4" t="s">
        <v>172</v>
      </c>
      <c r="E217" s="5" t="s">
        <v>538</v>
      </c>
      <c r="F217" s="5" t="s">
        <v>19</v>
      </c>
      <c r="G217" s="23">
        <v>99.9</v>
      </c>
      <c r="H217" s="23">
        <v>98.8</v>
      </c>
      <c r="I217" s="23">
        <v>99.6</v>
      </c>
      <c r="J217" s="23">
        <v>99.4</v>
      </c>
      <c r="K217" s="23">
        <v>397.7</v>
      </c>
      <c r="L217" s="23">
        <v>99.6</v>
      </c>
      <c r="M217" s="23">
        <v>99.7</v>
      </c>
      <c r="N217" s="23">
        <v>99</v>
      </c>
      <c r="O217" s="23">
        <v>97.7</v>
      </c>
      <c r="P217" s="23">
        <v>396</v>
      </c>
      <c r="Q217" s="23">
        <f t="shared" si="9"/>
        <v>793.7</v>
      </c>
      <c r="AC217" s="20"/>
      <c r="AD217" s="20"/>
      <c r="AE217" s="20"/>
    </row>
    <row r="218" spans="1:31" x14ac:dyDescent="0.2">
      <c r="A218" s="19">
        <v>62</v>
      </c>
      <c r="B218" s="11">
        <v>241</v>
      </c>
      <c r="C218" s="4" t="s">
        <v>67</v>
      </c>
      <c r="D218" s="4" t="s">
        <v>68</v>
      </c>
      <c r="E218" s="5" t="s">
        <v>22</v>
      </c>
      <c r="F218" s="5" t="s">
        <v>8</v>
      </c>
      <c r="G218" s="23">
        <v>101.1</v>
      </c>
      <c r="H218" s="23">
        <v>98.8</v>
      </c>
      <c r="I218" s="23">
        <v>100.5</v>
      </c>
      <c r="J218" s="23">
        <v>102.5</v>
      </c>
      <c r="K218" s="23">
        <v>402.9</v>
      </c>
      <c r="L218" s="23">
        <v>98.8</v>
      </c>
      <c r="M218" s="23">
        <v>96.5</v>
      </c>
      <c r="N218" s="23">
        <v>96.3</v>
      </c>
      <c r="O218" s="23">
        <v>99.2</v>
      </c>
      <c r="P218" s="23">
        <v>390.8</v>
      </c>
      <c r="Q218" s="23">
        <f t="shared" si="9"/>
        <v>793.7</v>
      </c>
      <c r="AC218" s="20"/>
      <c r="AD218" s="20"/>
      <c r="AE218" s="20"/>
    </row>
    <row r="219" spans="1:31" x14ac:dyDescent="0.2">
      <c r="A219" s="19">
        <v>63</v>
      </c>
      <c r="B219" s="11">
        <v>258</v>
      </c>
      <c r="C219" s="4" t="s">
        <v>134</v>
      </c>
      <c r="D219" s="4" t="s">
        <v>195</v>
      </c>
      <c r="E219" s="5" t="s">
        <v>22</v>
      </c>
      <c r="F219" s="5" t="s">
        <v>19</v>
      </c>
      <c r="G219" s="23">
        <v>99.6</v>
      </c>
      <c r="H219" s="23">
        <v>100.3</v>
      </c>
      <c r="I219" s="23">
        <v>97.3</v>
      </c>
      <c r="J219" s="23">
        <v>99.9</v>
      </c>
      <c r="K219" s="23">
        <v>397.1</v>
      </c>
      <c r="L219" s="23">
        <v>101.8</v>
      </c>
      <c r="M219" s="23">
        <v>93.8</v>
      </c>
      <c r="N219" s="23">
        <v>99.3</v>
      </c>
      <c r="O219" s="23">
        <v>100.5</v>
      </c>
      <c r="P219" s="23">
        <v>395.4</v>
      </c>
      <c r="Q219" s="23">
        <f t="shared" si="9"/>
        <v>792.5</v>
      </c>
      <c r="AC219" s="20"/>
      <c r="AD219" s="20"/>
      <c r="AE219" s="20"/>
    </row>
    <row r="220" spans="1:31" x14ac:dyDescent="0.2">
      <c r="A220" s="19">
        <v>64</v>
      </c>
      <c r="B220" s="11">
        <v>230</v>
      </c>
      <c r="C220" s="4" t="s">
        <v>59</v>
      </c>
      <c r="D220" s="4" t="s">
        <v>60</v>
      </c>
      <c r="E220" s="5" t="s">
        <v>22</v>
      </c>
      <c r="F220" s="5" t="s">
        <v>8</v>
      </c>
      <c r="G220" s="23">
        <v>102.2</v>
      </c>
      <c r="H220" s="23">
        <v>98.7</v>
      </c>
      <c r="I220" s="23">
        <v>98.4</v>
      </c>
      <c r="J220" s="23">
        <v>101.7</v>
      </c>
      <c r="K220" s="23">
        <v>401</v>
      </c>
      <c r="L220" s="23">
        <v>98.2</v>
      </c>
      <c r="M220" s="23">
        <v>98.3</v>
      </c>
      <c r="N220" s="23">
        <v>98</v>
      </c>
      <c r="O220" s="23">
        <v>96.9</v>
      </c>
      <c r="P220" s="23">
        <v>391.4</v>
      </c>
      <c r="Q220" s="23">
        <f t="shared" si="9"/>
        <v>792.4</v>
      </c>
      <c r="AC220" s="20"/>
      <c r="AD220" s="20"/>
      <c r="AE220" s="20"/>
    </row>
    <row r="221" spans="1:31" x14ac:dyDescent="0.2">
      <c r="A221" s="19">
        <v>65</v>
      </c>
      <c r="B221" s="11">
        <v>236</v>
      </c>
      <c r="C221" s="4" t="s">
        <v>154</v>
      </c>
      <c r="D221" s="4" t="s">
        <v>155</v>
      </c>
      <c r="E221" s="5" t="s">
        <v>22</v>
      </c>
      <c r="F221" s="5" t="s">
        <v>31</v>
      </c>
      <c r="G221" s="23">
        <v>98.2</v>
      </c>
      <c r="H221" s="23">
        <v>100.8</v>
      </c>
      <c r="I221" s="23">
        <v>99.8</v>
      </c>
      <c r="J221" s="23">
        <v>97.9</v>
      </c>
      <c r="K221" s="23">
        <v>396.7</v>
      </c>
      <c r="L221" s="23">
        <v>99.4</v>
      </c>
      <c r="M221" s="23">
        <v>100.3</v>
      </c>
      <c r="N221" s="23">
        <v>97.4</v>
      </c>
      <c r="O221" s="23">
        <v>98.1</v>
      </c>
      <c r="P221" s="23">
        <v>395.2</v>
      </c>
      <c r="Q221" s="23">
        <f t="shared" si="9"/>
        <v>791.9</v>
      </c>
      <c r="AC221" s="20"/>
      <c r="AD221" s="20"/>
      <c r="AE221" s="20"/>
    </row>
    <row r="222" spans="1:31" x14ac:dyDescent="0.2">
      <c r="A222" s="19">
        <v>66</v>
      </c>
      <c r="B222" s="11">
        <v>199</v>
      </c>
      <c r="C222" s="4" t="s">
        <v>41</v>
      </c>
      <c r="D222" s="4" t="s">
        <v>42</v>
      </c>
      <c r="E222" s="5" t="s">
        <v>43</v>
      </c>
      <c r="F222" s="5" t="s">
        <v>8</v>
      </c>
      <c r="G222" s="23">
        <v>98.4</v>
      </c>
      <c r="H222" s="23">
        <v>98.1</v>
      </c>
      <c r="I222" s="23">
        <v>101.1</v>
      </c>
      <c r="J222" s="23">
        <v>99.9</v>
      </c>
      <c r="K222" s="23">
        <v>397.5</v>
      </c>
      <c r="L222" s="23">
        <v>98.1</v>
      </c>
      <c r="M222" s="23">
        <v>101.1</v>
      </c>
      <c r="N222" s="23">
        <v>94.5</v>
      </c>
      <c r="O222" s="23">
        <v>100.3</v>
      </c>
      <c r="P222" s="23">
        <v>394</v>
      </c>
      <c r="Q222" s="23">
        <f t="shared" si="9"/>
        <v>791.5</v>
      </c>
      <c r="AC222" s="20"/>
      <c r="AD222" s="20"/>
      <c r="AE222" s="20"/>
    </row>
    <row r="223" spans="1:31" x14ac:dyDescent="0.2">
      <c r="A223" s="19">
        <v>67</v>
      </c>
      <c r="B223" s="11">
        <v>159</v>
      </c>
      <c r="C223" s="4" t="s">
        <v>150</v>
      </c>
      <c r="D223" s="4" t="s">
        <v>151</v>
      </c>
      <c r="E223" s="5" t="s">
        <v>43</v>
      </c>
      <c r="F223" s="5" t="s">
        <v>31</v>
      </c>
      <c r="G223" s="23">
        <v>99.2</v>
      </c>
      <c r="H223" s="23">
        <v>100.2</v>
      </c>
      <c r="I223" s="23">
        <v>100.5</v>
      </c>
      <c r="J223" s="23">
        <v>96.9</v>
      </c>
      <c r="K223" s="23">
        <v>396.8</v>
      </c>
      <c r="L223" s="23">
        <v>101</v>
      </c>
      <c r="M223" s="23">
        <v>99.4</v>
      </c>
      <c r="N223" s="23">
        <v>98.6</v>
      </c>
      <c r="O223" s="23">
        <v>95.6</v>
      </c>
      <c r="P223" s="23">
        <v>394.6</v>
      </c>
      <c r="Q223" s="23">
        <f t="shared" si="9"/>
        <v>791.40000000000009</v>
      </c>
      <c r="AC223" s="20"/>
      <c r="AD223" s="20"/>
      <c r="AE223" s="20"/>
    </row>
    <row r="224" spans="1:31" x14ac:dyDescent="0.2">
      <c r="A224" s="19">
        <v>68</v>
      </c>
      <c r="B224" s="11">
        <v>317</v>
      </c>
      <c r="C224" s="4" t="s">
        <v>94</v>
      </c>
      <c r="D224" s="4" t="s">
        <v>95</v>
      </c>
      <c r="E224" s="5" t="s">
        <v>11</v>
      </c>
      <c r="F224" s="5" t="s">
        <v>8</v>
      </c>
      <c r="G224" s="23">
        <v>100.5</v>
      </c>
      <c r="H224" s="23">
        <v>97.2</v>
      </c>
      <c r="I224" s="23">
        <v>96.2</v>
      </c>
      <c r="J224" s="23">
        <v>96.7</v>
      </c>
      <c r="K224" s="23">
        <v>390.6</v>
      </c>
      <c r="L224" s="23">
        <v>98.9</v>
      </c>
      <c r="M224" s="23">
        <v>102.3</v>
      </c>
      <c r="N224" s="23">
        <v>96.7</v>
      </c>
      <c r="O224" s="23">
        <v>101.9</v>
      </c>
      <c r="P224" s="23">
        <v>399.8</v>
      </c>
      <c r="Q224" s="23">
        <f t="shared" si="9"/>
        <v>790.40000000000009</v>
      </c>
      <c r="AC224" s="20"/>
      <c r="AD224" s="20"/>
      <c r="AE224" s="20"/>
    </row>
    <row r="225" spans="1:31" x14ac:dyDescent="0.2">
      <c r="A225" s="19">
        <v>69</v>
      </c>
      <c r="B225" s="11">
        <v>183</v>
      </c>
      <c r="C225" s="4" t="s">
        <v>138</v>
      </c>
      <c r="D225" s="4" t="s">
        <v>139</v>
      </c>
      <c r="E225" s="5" t="s">
        <v>11</v>
      </c>
      <c r="F225" s="5" t="s">
        <v>36</v>
      </c>
      <c r="G225" s="23">
        <v>99.4</v>
      </c>
      <c r="H225" s="23">
        <v>100</v>
      </c>
      <c r="I225" s="23">
        <v>97.3</v>
      </c>
      <c r="J225" s="23">
        <v>98.5</v>
      </c>
      <c r="K225" s="23">
        <v>395.2</v>
      </c>
      <c r="L225" s="23">
        <v>99.3</v>
      </c>
      <c r="M225" s="23">
        <v>98.4</v>
      </c>
      <c r="N225" s="23">
        <v>99.2</v>
      </c>
      <c r="O225" s="23">
        <v>98</v>
      </c>
      <c r="P225" s="23">
        <v>394.9</v>
      </c>
      <c r="Q225" s="23">
        <f t="shared" si="9"/>
        <v>790.09999999999991</v>
      </c>
      <c r="AC225" s="20"/>
      <c r="AD225" s="20"/>
      <c r="AE225" s="20"/>
    </row>
    <row r="226" spans="1:31" x14ac:dyDescent="0.2">
      <c r="A226" s="19">
        <v>70</v>
      </c>
      <c r="B226" s="11">
        <v>237</v>
      </c>
      <c r="C226" s="4" t="s">
        <v>63</v>
      </c>
      <c r="D226" s="4" t="s">
        <v>64</v>
      </c>
      <c r="E226" s="5" t="s">
        <v>11</v>
      </c>
      <c r="F226" s="5" t="s">
        <v>8</v>
      </c>
      <c r="G226" s="23">
        <v>96.3</v>
      </c>
      <c r="H226" s="23">
        <v>100.4</v>
      </c>
      <c r="I226" s="23">
        <v>97.7</v>
      </c>
      <c r="J226" s="23">
        <v>100.7</v>
      </c>
      <c r="K226" s="23">
        <v>395.1</v>
      </c>
      <c r="L226" s="23">
        <v>97.2</v>
      </c>
      <c r="M226" s="23">
        <v>99.9</v>
      </c>
      <c r="N226" s="23">
        <v>98.4</v>
      </c>
      <c r="O226" s="23">
        <v>96.6</v>
      </c>
      <c r="P226" s="23">
        <v>392.1</v>
      </c>
      <c r="Q226" s="23">
        <f t="shared" si="9"/>
        <v>787.2</v>
      </c>
      <c r="AC226" s="20"/>
      <c r="AD226" s="20"/>
      <c r="AE226" s="20"/>
    </row>
    <row r="227" spans="1:31" x14ac:dyDescent="0.2">
      <c r="A227" s="19">
        <v>71</v>
      </c>
      <c r="B227" s="11">
        <v>371</v>
      </c>
      <c r="C227" s="4" t="s">
        <v>148</v>
      </c>
      <c r="D227" s="4" t="s">
        <v>149</v>
      </c>
      <c r="E227" s="5" t="s">
        <v>11</v>
      </c>
      <c r="F227" s="5" t="s">
        <v>31</v>
      </c>
      <c r="G227" s="23">
        <v>100.7</v>
      </c>
      <c r="H227" s="23">
        <v>99.8</v>
      </c>
      <c r="I227" s="23">
        <v>98.4</v>
      </c>
      <c r="J227" s="23">
        <v>98.9</v>
      </c>
      <c r="K227" s="23">
        <v>397.8</v>
      </c>
      <c r="L227" s="23">
        <v>97.2</v>
      </c>
      <c r="M227" s="23">
        <v>98.6</v>
      </c>
      <c r="N227" s="23">
        <v>95.1</v>
      </c>
      <c r="O227" s="23">
        <v>97.3</v>
      </c>
      <c r="P227" s="23">
        <v>388.2</v>
      </c>
      <c r="Q227" s="23">
        <f t="shared" si="9"/>
        <v>786</v>
      </c>
      <c r="AC227" s="20"/>
      <c r="AD227" s="20"/>
      <c r="AE227" s="20"/>
    </row>
    <row r="228" spans="1:31" x14ac:dyDescent="0.2">
      <c r="A228" s="19">
        <v>72</v>
      </c>
      <c r="B228" s="11">
        <v>214</v>
      </c>
      <c r="C228" s="4" t="s">
        <v>55</v>
      </c>
      <c r="D228" s="4" t="s">
        <v>56</v>
      </c>
      <c r="E228" s="5" t="s">
        <v>11</v>
      </c>
      <c r="F228" s="5" t="s">
        <v>8</v>
      </c>
      <c r="G228" s="23">
        <v>99.6</v>
      </c>
      <c r="H228" s="23">
        <v>101.1</v>
      </c>
      <c r="I228" s="23">
        <v>98.8</v>
      </c>
      <c r="J228" s="23">
        <v>95.2</v>
      </c>
      <c r="K228" s="23">
        <v>394.7</v>
      </c>
      <c r="L228" s="23">
        <v>97.1</v>
      </c>
      <c r="M228" s="23">
        <v>98.8</v>
      </c>
      <c r="N228" s="23">
        <v>100.1</v>
      </c>
      <c r="O228" s="23">
        <v>95.2</v>
      </c>
      <c r="P228" s="23">
        <v>391.2</v>
      </c>
      <c r="Q228" s="23">
        <f t="shared" si="9"/>
        <v>785.9</v>
      </c>
      <c r="AC228" s="20"/>
      <c r="AD228" s="20"/>
      <c r="AE228" s="20"/>
    </row>
    <row r="229" spans="1:31" x14ac:dyDescent="0.2">
      <c r="A229" s="19">
        <v>73</v>
      </c>
      <c r="B229" s="11">
        <v>339</v>
      </c>
      <c r="C229" s="4" t="s">
        <v>104</v>
      </c>
      <c r="D229" s="4" t="s">
        <v>105</v>
      </c>
      <c r="E229" s="5" t="s">
        <v>22</v>
      </c>
      <c r="F229" s="5" t="s">
        <v>8</v>
      </c>
      <c r="G229" s="23">
        <v>95.1</v>
      </c>
      <c r="H229" s="23">
        <v>96.5</v>
      </c>
      <c r="I229" s="23">
        <v>98.5</v>
      </c>
      <c r="J229" s="23">
        <v>100.4</v>
      </c>
      <c r="K229" s="23">
        <v>390.5</v>
      </c>
      <c r="L229" s="23">
        <v>100.8</v>
      </c>
      <c r="M229" s="23">
        <v>96.7</v>
      </c>
      <c r="N229" s="23">
        <v>99.1</v>
      </c>
      <c r="O229" s="23">
        <v>98.1</v>
      </c>
      <c r="P229" s="23">
        <v>394.7</v>
      </c>
      <c r="Q229" s="23">
        <f t="shared" si="9"/>
        <v>785.2</v>
      </c>
      <c r="AC229" s="20"/>
      <c r="AD229" s="20"/>
      <c r="AE229" s="20"/>
    </row>
    <row r="230" spans="1:31" x14ac:dyDescent="0.2">
      <c r="A230" s="19">
        <v>74</v>
      </c>
      <c r="B230" s="11">
        <v>361</v>
      </c>
      <c r="C230" s="4" t="s">
        <v>114</v>
      </c>
      <c r="D230" s="4" t="s">
        <v>115</v>
      </c>
      <c r="E230" s="5" t="s">
        <v>11</v>
      </c>
      <c r="F230" s="5" t="s">
        <v>8</v>
      </c>
      <c r="G230" s="23">
        <v>98</v>
      </c>
      <c r="H230" s="23">
        <v>96</v>
      </c>
      <c r="I230" s="23">
        <v>99.8</v>
      </c>
      <c r="J230" s="23">
        <v>99.8</v>
      </c>
      <c r="K230" s="23">
        <v>393.6</v>
      </c>
      <c r="L230" s="23">
        <v>97.9</v>
      </c>
      <c r="M230" s="23">
        <v>96.9</v>
      </c>
      <c r="N230" s="23">
        <v>96.2</v>
      </c>
      <c r="O230" s="23">
        <v>98.7</v>
      </c>
      <c r="P230" s="23">
        <v>389.7</v>
      </c>
      <c r="Q230" s="23">
        <f t="shared" si="9"/>
        <v>783.3</v>
      </c>
      <c r="AC230" s="20"/>
      <c r="AD230" s="20"/>
      <c r="AE230" s="20"/>
    </row>
    <row r="231" spans="1:31" x14ac:dyDescent="0.2">
      <c r="A231" s="19">
        <v>75</v>
      </c>
      <c r="B231" s="11">
        <v>320</v>
      </c>
      <c r="C231" s="4" t="s">
        <v>98</v>
      </c>
      <c r="D231" s="4" t="s">
        <v>99</v>
      </c>
      <c r="E231" s="5" t="s">
        <v>22</v>
      </c>
      <c r="F231" s="5" t="s">
        <v>8</v>
      </c>
      <c r="G231" s="23">
        <v>95.9</v>
      </c>
      <c r="H231" s="23">
        <v>99.3</v>
      </c>
      <c r="I231" s="23">
        <v>97.8</v>
      </c>
      <c r="J231" s="23">
        <v>96.6</v>
      </c>
      <c r="K231" s="23">
        <v>389.6</v>
      </c>
      <c r="L231" s="23">
        <v>94.7</v>
      </c>
      <c r="M231" s="23">
        <v>98.9</v>
      </c>
      <c r="N231" s="23">
        <v>99.6</v>
      </c>
      <c r="O231" s="23">
        <v>100.4</v>
      </c>
      <c r="P231" s="23">
        <v>393.6</v>
      </c>
      <c r="Q231" s="23">
        <f t="shared" si="9"/>
        <v>783.2</v>
      </c>
      <c r="AC231" s="20"/>
      <c r="AD231" s="20"/>
      <c r="AE231" s="20"/>
    </row>
    <row r="232" spans="1:31" x14ac:dyDescent="0.2">
      <c r="A232" s="19">
        <v>76</v>
      </c>
      <c r="B232" s="11">
        <v>155</v>
      </c>
      <c r="C232" s="4" t="s">
        <v>23</v>
      </c>
      <c r="D232" s="4" t="s">
        <v>24</v>
      </c>
      <c r="E232" s="5" t="s">
        <v>11</v>
      </c>
      <c r="F232" s="5" t="s">
        <v>8</v>
      </c>
      <c r="G232" s="23">
        <v>98.8</v>
      </c>
      <c r="H232" s="23">
        <v>97</v>
      </c>
      <c r="I232" s="23">
        <v>98.7</v>
      </c>
      <c r="J232" s="23">
        <v>96.5</v>
      </c>
      <c r="K232" s="23">
        <v>391</v>
      </c>
      <c r="L232" s="23">
        <v>97.4</v>
      </c>
      <c r="M232" s="23">
        <v>99.9</v>
      </c>
      <c r="N232" s="23">
        <v>99</v>
      </c>
      <c r="O232" s="23">
        <v>95.6</v>
      </c>
      <c r="P232" s="23">
        <v>391.9</v>
      </c>
      <c r="Q232" s="23">
        <f t="shared" si="9"/>
        <v>782.9</v>
      </c>
      <c r="AC232" s="20"/>
      <c r="AD232" s="20"/>
      <c r="AE232" s="20"/>
    </row>
    <row r="233" spans="1:31" x14ac:dyDescent="0.2">
      <c r="A233" s="19">
        <v>77</v>
      </c>
      <c r="B233" s="11">
        <v>184</v>
      </c>
      <c r="C233" s="4" t="s">
        <v>94</v>
      </c>
      <c r="D233" s="4" t="s">
        <v>140</v>
      </c>
      <c r="E233" s="5" t="s">
        <v>11</v>
      </c>
      <c r="F233" s="5" t="s">
        <v>36</v>
      </c>
      <c r="G233" s="23">
        <v>96.3</v>
      </c>
      <c r="H233" s="23">
        <v>97.8</v>
      </c>
      <c r="I233" s="23">
        <v>92.6</v>
      </c>
      <c r="J233" s="23">
        <v>98.2</v>
      </c>
      <c r="K233" s="23">
        <v>384.9</v>
      </c>
      <c r="L233" s="23">
        <v>101.4</v>
      </c>
      <c r="M233" s="23">
        <v>96.7</v>
      </c>
      <c r="N233" s="23">
        <v>96.4</v>
      </c>
      <c r="O233" s="23">
        <v>99.3</v>
      </c>
      <c r="P233" s="23">
        <v>393.8</v>
      </c>
      <c r="Q233" s="23">
        <f t="shared" si="9"/>
        <v>778.7</v>
      </c>
      <c r="AC233" s="20"/>
      <c r="AD233" s="20"/>
      <c r="AE233" s="20"/>
    </row>
    <row r="234" spans="1:31" x14ac:dyDescent="0.2">
      <c r="A234" s="19">
        <v>78</v>
      </c>
      <c r="B234" s="11">
        <v>203</v>
      </c>
      <c r="C234" s="4" t="s">
        <v>45</v>
      </c>
      <c r="D234" s="4" t="s">
        <v>46</v>
      </c>
      <c r="E234" s="5" t="s">
        <v>538</v>
      </c>
      <c r="F234" s="5" t="s">
        <v>8</v>
      </c>
      <c r="G234" s="23">
        <v>98.4</v>
      </c>
      <c r="H234" s="23">
        <v>94</v>
      </c>
      <c r="I234" s="23">
        <v>98.1</v>
      </c>
      <c r="J234" s="23">
        <v>102.5</v>
      </c>
      <c r="K234" s="23">
        <v>393</v>
      </c>
      <c r="L234" s="23">
        <v>97</v>
      </c>
      <c r="M234" s="23">
        <v>88.5</v>
      </c>
      <c r="N234" s="23">
        <v>101.4</v>
      </c>
      <c r="O234" s="23">
        <v>98.7</v>
      </c>
      <c r="P234" s="23">
        <v>385.6</v>
      </c>
      <c r="Q234" s="23">
        <f t="shared" si="9"/>
        <v>778.6</v>
      </c>
      <c r="AC234" s="20"/>
      <c r="AD234" s="20"/>
      <c r="AE234" s="20"/>
    </row>
    <row r="235" spans="1:31" x14ac:dyDescent="0.2">
      <c r="A235" s="19">
        <v>79</v>
      </c>
      <c r="B235" s="11">
        <v>312</v>
      </c>
      <c r="C235" s="4" t="s">
        <v>91</v>
      </c>
      <c r="D235" s="4" t="s">
        <v>92</v>
      </c>
      <c r="E235" s="5" t="s">
        <v>22</v>
      </c>
      <c r="F235" s="5" t="s">
        <v>8</v>
      </c>
      <c r="G235" s="23">
        <v>95.6</v>
      </c>
      <c r="H235" s="23">
        <v>94</v>
      </c>
      <c r="I235" s="23">
        <v>98.5</v>
      </c>
      <c r="J235" s="23">
        <v>96.7</v>
      </c>
      <c r="K235" s="23">
        <v>384.8</v>
      </c>
      <c r="L235" s="23">
        <v>99.3</v>
      </c>
      <c r="M235" s="23">
        <v>100.4</v>
      </c>
      <c r="N235" s="23">
        <v>95.6</v>
      </c>
      <c r="O235" s="23">
        <v>97.9</v>
      </c>
      <c r="P235" s="23">
        <v>393.2</v>
      </c>
      <c r="Q235" s="23">
        <f t="shared" si="9"/>
        <v>778</v>
      </c>
      <c r="AC235" s="20"/>
      <c r="AD235" s="20"/>
      <c r="AE235" s="20"/>
    </row>
    <row r="236" spans="1:31" x14ac:dyDescent="0.2">
      <c r="A236" s="19">
        <v>80</v>
      </c>
      <c r="B236" s="11">
        <v>153</v>
      </c>
      <c r="C236" s="4" t="s">
        <v>176</v>
      </c>
      <c r="D236" s="4" t="s">
        <v>177</v>
      </c>
      <c r="E236" s="5" t="s">
        <v>22</v>
      </c>
      <c r="F236" s="5" t="s">
        <v>8</v>
      </c>
      <c r="G236" s="23">
        <v>97.5</v>
      </c>
      <c r="H236" s="23">
        <v>97</v>
      </c>
      <c r="I236" s="23">
        <v>98.5</v>
      </c>
      <c r="J236" s="23">
        <v>96.3</v>
      </c>
      <c r="K236" s="23">
        <v>389.3</v>
      </c>
      <c r="L236" s="23">
        <v>97.3</v>
      </c>
      <c r="M236" s="23">
        <v>93.1</v>
      </c>
      <c r="N236" s="23">
        <v>98.9</v>
      </c>
      <c r="O236" s="23">
        <v>98.3</v>
      </c>
      <c r="P236" s="23">
        <v>387.6</v>
      </c>
      <c r="Q236" s="23">
        <f t="shared" si="9"/>
        <v>776.90000000000009</v>
      </c>
      <c r="AC236" s="20"/>
      <c r="AD236" s="20"/>
      <c r="AE236" s="20"/>
    </row>
    <row r="237" spans="1:31" x14ac:dyDescent="0.2">
      <c r="A237" s="19">
        <v>81</v>
      </c>
      <c r="B237" s="11">
        <v>161</v>
      </c>
      <c r="C237" s="4" t="s">
        <v>152</v>
      </c>
      <c r="D237" s="4" t="s">
        <v>153</v>
      </c>
      <c r="E237" s="5" t="s">
        <v>11</v>
      </c>
      <c r="F237" s="5" t="s">
        <v>31</v>
      </c>
      <c r="G237" s="23">
        <v>97.3</v>
      </c>
      <c r="H237" s="23">
        <v>95.8</v>
      </c>
      <c r="I237" s="23">
        <v>95</v>
      </c>
      <c r="J237" s="23">
        <v>96.6</v>
      </c>
      <c r="K237" s="23">
        <v>384.7</v>
      </c>
      <c r="L237" s="23">
        <v>94.7</v>
      </c>
      <c r="M237" s="23">
        <v>99.4</v>
      </c>
      <c r="N237" s="23">
        <v>98.2</v>
      </c>
      <c r="O237" s="23">
        <v>98.3</v>
      </c>
      <c r="P237" s="23">
        <v>390.6</v>
      </c>
      <c r="Q237" s="23">
        <f t="shared" si="9"/>
        <v>775.3</v>
      </c>
      <c r="AC237" s="20"/>
      <c r="AD237" s="20"/>
      <c r="AE237" s="20"/>
    </row>
    <row r="238" spans="1:31" x14ac:dyDescent="0.2">
      <c r="A238" s="19">
        <v>82</v>
      </c>
      <c r="B238" s="11">
        <v>343</v>
      </c>
      <c r="C238" s="4" t="s">
        <v>159</v>
      </c>
      <c r="D238" s="4" t="s">
        <v>160</v>
      </c>
      <c r="E238" s="5" t="s">
        <v>11</v>
      </c>
      <c r="F238" s="5" t="s">
        <v>31</v>
      </c>
      <c r="G238" s="23">
        <v>97.4</v>
      </c>
      <c r="H238" s="23">
        <v>96.1</v>
      </c>
      <c r="I238" s="23">
        <v>95.4</v>
      </c>
      <c r="J238" s="23">
        <v>99.3</v>
      </c>
      <c r="K238" s="23">
        <v>388.2</v>
      </c>
      <c r="L238" s="23">
        <v>98.6</v>
      </c>
      <c r="M238" s="23">
        <v>97.7</v>
      </c>
      <c r="N238" s="23">
        <v>96.4</v>
      </c>
      <c r="O238" s="23">
        <v>94.3</v>
      </c>
      <c r="P238" s="23">
        <v>387</v>
      </c>
      <c r="Q238" s="23">
        <f t="shared" si="9"/>
        <v>775.2</v>
      </c>
      <c r="AC238" s="20"/>
      <c r="AD238" s="20"/>
      <c r="AE238" s="20"/>
    </row>
    <row r="239" spans="1:31" x14ac:dyDescent="0.2">
      <c r="A239" s="19">
        <v>83</v>
      </c>
      <c r="B239" s="11">
        <v>205</v>
      </c>
      <c r="C239" s="4" t="s">
        <v>161</v>
      </c>
      <c r="D239" s="4" t="s">
        <v>190</v>
      </c>
      <c r="E239" s="5" t="s">
        <v>11</v>
      </c>
      <c r="F239" s="5" t="s">
        <v>19</v>
      </c>
      <c r="G239" s="23">
        <v>99.1</v>
      </c>
      <c r="H239" s="23">
        <v>97.7</v>
      </c>
      <c r="I239" s="23">
        <v>92.8</v>
      </c>
      <c r="J239" s="23">
        <v>93.3</v>
      </c>
      <c r="K239" s="23">
        <v>382.9</v>
      </c>
      <c r="L239" s="23">
        <v>97.7</v>
      </c>
      <c r="M239" s="23">
        <v>98.8</v>
      </c>
      <c r="N239" s="23">
        <v>94.7</v>
      </c>
      <c r="O239" s="23">
        <v>100.4</v>
      </c>
      <c r="P239" s="23">
        <v>391.6</v>
      </c>
      <c r="Q239" s="23">
        <f t="shared" si="9"/>
        <v>774.5</v>
      </c>
      <c r="AC239" s="20"/>
      <c r="AD239" s="20"/>
      <c r="AE239" s="20"/>
    </row>
    <row r="240" spans="1:31" x14ac:dyDescent="0.2">
      <c r="A240" s="19">
        <v>84</v>
      </c>
      <c r="B240" s="11">
        <v>311</v>
      </c>
      <c r="C240" s="4" t="s">
        <v>156</v>
      </c>
      <c r="D240" s="4" t="s">
        <v>92</v>
      </c>
      <c r="E240" s="5" t="s">
        <v>11</v>
      </c>
      <c r="F240" s="5" t="s">
        <v>31</v>
      </c>
      <c r="G240" s="23">
        <v>97.9</v>
      </c>
      <c r="H240" s="23">
        <v>99.6</v>
      </c>
      <c r="I240" s="23">
        <v>95.4</v>
      </c>
      <c r="J240" s="23">
        <v>98.8</v>
      </c>
      <c r="K240" s="23">
        <v>391.7</v>
      </c>
      <c r="L240" s="23">
        <v>95.2</v>
      </c>
      <c r="M240" s="23">
        <v>93.3</v>
      </c>
      <c r="N240" s="23">
        <v>98.4</v>
      </c>
      <c r="O240" s="23">
        <v>95.2</v>
      </c>
      <c r="P240" s="23">
        <v>382.1</v>
      </c>
      <c r="Q240" s="23">
        <f t="shared" si="9"/>
        <v>773.8</v>
      </c>
      <c r="AC240" s="20"/>
      <c r="AD240" s="20"/>
      <c r="AE240" s="20"/>
    </row>
    <row r="241" spans="1:31" x14ac:dyDescent="0.2">
      <c r="A241" s="19">
        <v>85</v>
      </c>
      <c r="B241" s="11">
        <v>197</v>
      </c>
      <c r="C241" s="4" t="s">
        <v>141</v>
      </c>
      <c r="D241" s="4" t="s">
        <v>142</v>
      </c>
      <c r="E241" s="5" t="s">
        <v>11</v>
      </c>
      <c r="F241" s="5" t="s">
        <v>31</v>
      </c>
      <c r="G241" s="23">
        <v>94.4</v>
      </c>
      <c r="H241" s="23">
        <v>97.6</v>
      </c>
      <c r="I241" s="23">
        <v>99.6</v>
      </c>
      <c r="J241" s="23">
        <v>94.4</v>
      </c>
      <c r="K241" s="23">
        <v>386</v>
      </c>
      <c r="L241" s="23">
        <v>95.6</v>
      </c>
      <c r="M241" s="23">
        <v>97.3</v>
      </c>
      <c r="N241" s="23">
        <v>94.6</v>
      </c>
      <c r="O241" s="23">
        <v>96.9</v>
      </c>
      <c r="P241" s="23">
        <v>384.4</v>
      </c>
      <c r="Q241" s="23">
        <f t="shared" si="9"/>
        <v>770.4</v>
      </c>
      <c r="AC241" s="20"/>
      <c r="AD241" s="20"/>
      <c r="AE241" s="20"/>
    </row>
    <row r="242" spans="1:31" x14ac:dyDescent="0.2">
      <c r="A242" s="19">
        <v>86</v>
      </c>
      <c r="B242" s="11">
        <v>227</v>
      </c>
      <c r="C242" s="4" t="s">
        <v>193</v>
      </c>
      <c r="D242" s="4" t="s">
        <v>194</v>
      </c>
      <c r="E242" s="5" t="s">
        <v>43</v>
      </c>
      <c r="F242" s="5" t="s">
        <v>19</v>
      </c>
      <c r="G242" s="23">
        <v>95.6</v>
      </c>
      <c r="H242" s="23">
        <v>95.2</v>
      </c>
      <c r="I242" s="23">
        <v>95.7</v>
      </c>
      <c r="J242" s="23">
        <v>91.9</v>
      </c>
      <c r="K242" s="23">
        <v>378.4</v>
      </c>
      <c r="L242" s="23">
        <v>97.4</v>
      </c>
      <c r="M242" s="23">
        <v>97</v>
      </c>
      <c r="N242" s="23">
        <v>96.5</v>
      </c>
      <c r="O242" s="23">
        <v>98.3</v>
      </c>
      <c r="P242" s="23">
        <v>389.2</v>
      </c>
      <c r="Q242" s="23">
        <f t="shared" si="9"/>
        <v>767.59999999999991</v>
      </c>
      <c r="AC242" s="20"/>
      <c r="AD242" s="20"/>
      <c r="AE242" s="20"/>
    </row>
    <row r="243" spans="1:31" x14ac:dyDescent="0.2">
      <c r="A243" s="19">
        <v>87</v>
      </c>
      <c r="B243" s="11">
        <v>404</v>
      </c>
      <c r="C243" s="4" t="s">
        <v>134</v>
      </c>
      <c r="D243" s="4" t="s">
        <v>135</v>
      </c>
      <c r="E243" s="5" t="s">
        <v>11</v>
      </c>
      <c r="F243" s="5" t="s">
        <v>8</v>
      </c>
      <c r="G243" s="23">
        <v>96.4</v>
      </c>
      <c r="H243" s="23">
        <v>97.5</v>
      </c>
      <c r="I243" s="23">
        <v>94.1</v>
      </c>
      <c r="J243" s="23">
        <v>94.1</v>
      </c>
      <c r="K243" s="23">
        <v>382.1</v>
      </c>
      <c r="L243" s="23">
        <v>97.7</v>
      </c>
      <c r="M243" s="23">
        <v>95.4</v>
      </c>
      <c r="N243" s="23">
        <v>92</v>
      </c>
      <c r="O243" s="23">
        <v>96.7</v>
      </c>
      <c r="P243" s="23">
        <v>381.8</v>
      </c>
      <c r="Q243" s="23">
        <f t="shared" si="9"/>
        <v>763.90000000000009</v>
      </c>
      <c r="AC243" s="20"/>
      <c r="AD243" s="20"/>
      <c r="AE243" s="20"/>
    </row>
    <row r="244" spans="1:31" x14ac:dyDescent="0.2">
      <c r="A244" s="19">
        <v>88</v>
      </c>
      <c r="B244" s="11">
        <v>224</v>
      </c>
      <c r="C244" s="4" t="s">
        <v>191</v>
      </c>
      <c r="D244" s="4" t="s">
        <v>192</v>
      </c>
      <c r="E244" s="5" t="s">
        <v>43</v>
      </c>
      <c r="F244" s="5" t="s">
        <v>14</v>
      </c>
      <c r="G244" s="23">
        <v>95.1</v>
      </c>
      <c r="H244" s="23">
        <v>97.2</v>
      </c>
      <c r="I244" s="23">
        <v>93.6</v>
      </c>
      <c r="J244" s="23">
        <v>89.6</v>
      </c>
      <c r="K244" s="23">
        <v>375.5</v>
      </c>
      <c r="L244" s="23">
        <v>95.1</v>
      </c>
      <c r="M244" s="23">
        <v>96.5</v>
      </c>
      <c r="N244" s="23">
        <v>90.4</v>
      </c>
      <c r="O244" s="23">
        <v>94.1</v>
      </c>
      <c r="P244" s="23">
        <v>376.1</v>
      </c>
      <c r="Q244" s="23">
        <f t="shared" si="9"/>
        <v>751.6</v>
      </c>
      <c r="AC244" s="20"/>
      <c r="AD244" s="20"/>
      <c r="AE244" s="20"/>
    </row>
    <row r="245" spans="1:31" x14ac:dyDescent="0.2">
      <c r="A245" s="19">
        <v>89</v>
      </c>
      <c r="B245" s="11">
        <v>354</v>
      </c>
      <c r="C245" s="4" t="s">
        <v>81</v>
      </c>
      <c r="D245" s="4" t="s">
        <v>147</v>
      </c>
      <c r="E245" s="5" t="s">
        <v>11</v>
      </c>
      <c r="F245" s="5" t="s">
        <v>8</v>
      </c>
      <c r="G245" s="23">
        <v>91.6</v>
      </c>
      <c r="H245" s="23">
        <v>94.9</v>
      </c>
      <c r="I245" s="23">
        <v>93.6</v>
      </c>
      <c r="J245" s="23">
        <v>98.3</v>
      </c>
      <c r="K245" s="23">
        <v>378.4</v>
      </c>
      <c r="L245" s="23">
        <v>88.9</v>
      </c>
      <c r="M245" s="23">
        <v>92.5</v>
      </c>
      <c r="N245" s="23">
        <v>93.3</v>
      </c>
      <c r="O245" s="23">
        <v>94.6</v>
      </c>
      <c r="P245" s="23">
        <v>369.3</v>
      </c>
      <c r="Q245" s="23">
        <f t="shared" si="9"/>
        <v>747.7</v>
      </c>
      <c r="AC245" s="20"/>
      <c r="AD245" s="20"/>
      <c r="AE245" s="20"/>
    </row>
    <row r="246" spans="1:31" x14ac:dyDescent="0.2">
      <c r="A246" s="19">
        <v>90</v>
      </c>
      <c r="B246" s="11">
        <v>385</v>
      </c>
      <c r="C246" s="4" t="s">
        <v>164</v>
      </c>
      <c r="D246" s="4" t="s">
        <v>165</v>
      </c>
      <c r="E246" s="5" t="s">
        <v>43</v>
      </c>
      <c r="F246" s="5" t="s">
        <v>25</v>
      </c>
      <c r="G246" s="23">
        <v>91.7</v>
      </c>
      <c r="H246" s="23">
        <v>92.2</v>
      </c>
      <c r="I246" s="23">
        <v>93.3</v>
      </c>
      <c r="J246" s="23">
        <v>90.5</v>
      </c>
      <c r="K246" s="23">
        <v>367.7</v>
      </c>
      <c r="L246" s="23">
        <v>96.6</v>
      </c>
      <c r="M246" s="23">
        <v>92.1</v>
      </c>
      <c r="N246" s="23">
        <v>94.9</v>
      </c>
      <c r="O246" s="23">
        <v>94.1</v>
      </c>
      <c r="P246" s="23">
        <v>377.7</v>
      </c>
      <c r="Q246" s="23">
        <f t="shared" si="9"/>
        <v>745.4</v>
      </c>
      <c r="AC246" s="20"/>
      <c r="AD246" s="20"/>
      <c r="AE246" s="20"/>
    </row>
    <row r="247" spans="1:31" x14ac:dyDescent="0.2">
      <c r="A247" s="19">
        <v>91</v>
      </c>
      <c r="B247" s="11">
        <v>401</v>
      </c>
      <c r="C247" s="4" t="s">
        <v>169</v>
      </c>
      <c r="D247" s="4" t="s">
        <v>170</v>
      </c>
      <c r="E247" s="5" t="s">
        <v>43</v>
      </c>
      <c r="F247" s="5" t="s">
        <v>14</v>
      </c>
      <c r="G247" s="23">
        <v>94.6</v>
      </c>
      <c r="H247" s="23">
        <v>95</v>
      </c>
      <c r="I247" s="23">
        <v>87.8</v>
      </c>
      <c r="J247" s="23">
        <v>96.6</v>
      </c>
      <c r="K247" s="23">
        <v>374</v>
      </c>
      <c r="L247" s="23">
        <v>93.2</v>
      </c>
      <c r="M247" s="23">
        <v>91.5</v>
      </c>
      <c r="N247" s="23">
        <v>89.9</v>
      </c>
      <c r="O247" s="23">
        <v>92.5</v>
      </c>
      <c r="P247" s="23">
        <v>367.1</v>
      </c>
      <c r="Q247" s="23">
        <f t="shared" si="9"/>
        <v>741.1</v>
      </c>
      <c r="AC247" s="20"/>
      <c r="AD247" s="20"/>
      <c r="AE247" s="20"/>
    </row>
    <row r="248" spans="1:31" x14ac:dyDescent="0.2">
      <c r="A248" s="19">
        <v>92</v>
      </c>
      <c r="B248" s="11">
        <v>383</v>
      </c>
      <c r="C248" s="4" t="s">
        <v>162</v>
      </c>
      <c r="D248" s="4" t="s">
        <v>163</v>
      </c>
      <c r="E248" s="5" t="s">
        <v>11</v>
      </c>
      <c r="F248" s="5" t="s">
        <v>31</v>
      </c>
      <c r="G248" s="23">
        <v>86.1</v>
      </c>
      <c r="H248" s="23">
        <v>90.2</v>
      </c>
      <c r="I248" s="23">
        <v>97.2</v>
      </c>
      <c r="J248" s="23">
        <v>95.7</v>
      </c>
      <c r="K248" s="23">
        <v>369.2</v>
      </c>
      <c r="L248" s="23">
        <v>90.2</v>
      </c>
      <c r="M248" s="23">
        <v>91.7</v>
      </c>
      <c r="N248" s="23">
        <v>84.1</v>
      </c>
      <c r="O248" s="23">
        <v>86.1</v>
      </c>
      <c r="P248" s="23">
        <v>352.1</v>
      </c>
      <c r="Q248" s="23">
        <f t="shared" si="9"/>
        <v>721.3</v>
      </c>
      <c r="AC248" s="20"/>
      <c r="AD248" s="20"/>
      <c r="AE248" s="20"/>
    </row>
    <row r="249" spans="1:31" x14ac:dyDescent="0.2">
      <c r="A249" s="19">
        <v>93</v>
      </c>
      <c r="B249" s="11">
        <v>103</v>
      </c>
      <c r="C249" s="4" t="s">
        <v>166</v>
      </c>
      <c r="D249" s="4" t="s">
        <v>167</v>
      </c>
      <c r="E249" s="5" t="s">
        <v>11</v>
      </c>
      <c r="F249" s="5" t="s">
        <v>14</v>
      </c>
      <c r="G249" s="23">
        <v>96.3</v>
      </c>
      <c r="H249" s="23">
        <v>81</v>
      </c>
      <c r="I249" s="23">
        <v>84.4</v>
      </c>
      <c r="J249" s="23">
        <v>73.5</v>
      </c>
      <c r="K249" s="23">
        <v>335.2</v>
      </c>
      <c r="L249" s="23">
        <v>83.6</v>
      </c>
      <c r="M249" s="23">
        <v>82.9</v>
      </c>
      <c r="N249" s="23">
        <v>89</v>
      </c>
      <c r="O249" s="23">
        <v>83.3</v>
      </c>
      <c r="P249" s="23">
        <v>338.8</v>
      </c>
      <c r="Q249" s="23">
        <f t="shared" si="9"/>
        <v>674</v>
      </c>
      <c r="AC249" s="20"/>
      <c r="AD249" s="20"/>
      <c r="AE249" s="20"/>
    </row>
  </sheetData>
  <sortState ref="B155:T162">
    <sortCondition descending="1" ref="T155:T162"/>
  </sortState>
  <printOptions horizontalCentered="1"/>
  <pageMargins left="0.2" right="0.2" top="0.75" bottom="0.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66"/>
  <sheetViews>
    <sheetView workbookViewId="0"/>
  </sheetViews>
  <sheetFormatPr defaultRowHeight="15" x14ac:dyDescent="0.25"/>
  <cols>
    <col min="1" max="1" width="5.5703125" style="14" customWidth="1"/>
    <col min="2" max="2" width="5.28515625" style="14" bestFit="1" customWidth="1"/>
    <col min="3" max="3" width="10.5703125" style="14" bestFit="1" customWidth="1"/>
    <col min="4" max="4" width="16.140625" style="14" bestFit="1" customWidth="1"/>
    <col min="5" max="5" width="5" style="14" bestFit="1" customWidth="1"/>
    <col min="6" max="6" width="6.28515625" style="14" customWidth="1"/>
    <col min="7" max="12" width="3.85546875" style="14" hidden="1" customWidth="1"/>
    <col min="13" max="13" width="6.85546875" style="14" bestFit="1" customWidth="1"/>
    <col min="14" max="20" width="3.85546875" style="14" hidden="1" customWidth="1"/>
    <col min="21" max="21" width="6.85546875" style="14" bestFit="1" customWidth="1"/>
    <col min="22" max="22" width="3.85546875" style="14" hidden="1" customWidth="1"/>
    <col min="23" max="23" width="7.85546875" style="14" bestFit="1" customWidth="1"/>
    <col min="24" max="24" width="4" style="14" bestFit="1" customWidth="1"/>
    <col min="25" max="25" width="6.5703125" style="14" bestFit="1" customWidth="1"/>
    <col min="26" max="26" width="4.28515625" style="14" bestFit="1" customWidth="1"/>
    <col min="27" max="27" width="6.7109375" style="14" bestFit="1" customWidth="1"/>
    <col min="28" max="16384" width="9.140625" style="14"/>
  </cols>
  <sheetData>
    <row r="1" spans="1:29" ht="18" x14ac:dyDescent="0.25">
      <c r="A1" s="13" t="s">
        <v>5</v>
      </c>
      <c r="B1" s="13"/>
      <c r="C1" s="13"/>
      <c r="D1" s="13"/>
      <c r="E1" s="13"/>
      <c r="F1" s="13"/>
      <c r="G1" s="13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</row>
    <row r="2" spans="1:29" ht="18" x14ac:dyDescent="0.25">
      <c r="A2" s="13" t="s">
        <v>608</v>
      </c>
      <c r="B2" s="13"/>
      <c r="C2" s="13"/>
      <c r="D2" s="13"/>
      <c r="E2" s="13"/>
      <c r="F2" s="13"/>
      <c r="G2" s="13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</row>
    <row r="3" spans="1:29" s="15" customFormat="1" ht="18" x14ac:dyDescent="0.25">
      <c r="A3" s="13" t="s">
        <v>609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</row>
    <row r="4" spans="1:29" s="16" customFormat="1" ht="15.75" x14ac:dyDescent="0.25"/>
    <row r="5" spans="1:29" s="16" customFormat="1" ht="15.75" x14ac:dyDescent="0.25">
      <c r="A5" s="16" t="s">
        <v>497</v>
      </c>
      <c r="E5" s="16" t="s">
        <v>553</v>
      </c>
      <c r="AA5" s="17">
        <v>1161</v>
      </c>
    </row>
    <row r="6" spans="1:29" s="16" customFormat="1" ht="15.75" x14ac:dyDescent="0.25">
      <c r="A6" s="16" t="s">
        <v>498</v>
      </c>
      <c r="E6" s="16" t="s">
        <v>723</v>
      </c>
      <c r="AA6" s="17">
        <v>1120</v>
      </c>
    </row>
    <row r="7" spans="1:29" s="16" customFormat="1" ht="15.75" x14ac:dyDescent="0.25">
      <c r="A7" s="16" t="s">
        <v>499</v>
      </c>
      <c r="E7" s="16" t="s">
        <v>726</v>
      </c>
      <c r="AA7" s="17">
        <v>1096</v>
      </c>
    </row>
    <row r="8" spans="1:29" s="16" customFormat="1" ht="15.75" x14ac:dyDescent="0.25">
      <c r="AA8" s="17"/>
    </row>
    <row r="9" spans="1:29" s="16" customFormat="1" ht="15.75" x14ac:dyDescent="0.25">
      <c r="A9" s="16" t="s">
        <v>501</v>
      </c>
      <c r="E9" s="16" t="s">
        <v>724</v>
      </c>
      <c r="AA9" s="17">
        <v>1131</v>
      </c>
    </row>
    <row r="10" spans="1:29" s="16" customFormat="1" ht="15.75" x14ac:dyDescent="0.25">
      <c r="A10" s="16" t="s">
        <v>583</v>
      </c>
      <c r="E10" s="16" t="s">
        <v>556</v>
      </c>
      <c r="AA10" s="17">
        <v>1061</v>
      </c>
    </row>
    <row r="11" spans="1:29" s="16" customFormat="1" ht="15.75" x14ac:dyDescent="0.25">
      <c r="AA11" s="17"/>
    </row>
    <row r="12" spans="1:29" ht="15.75" x14ac:dyDescent="0.25">
      <c r="A12" s="17" t="s">
        <v>496</v>
      </c>
      <c r="B12" s="17" t="s">
        <v>0</v>
      </c>
      <c r="C12" s="18" t="s">
        <v>1</v>
      </c>
      <c r="D12" s="18" t="s">
        <v>2</v>
      </c>
      <c r="E12" s="17" t="s">
        <v>3</v>
      </c>
      <c r="F12" s="17" t="s">
        <v>4</v>
      </c>
      <c r="G12" s="17">
        <v>1</v>
      </c>
      <c r="H12" s="17">
        <v>2</v>
      </c>
      <c r="I12" s="17">
        <v>3</v>
      </c>
      <c r="J12" s="17">
        <v>4</v>
      </c>
      <c r="K12" s="17">
        <v>5</v>
      </c>
      <c r="L12" s="17">
        <v>6</v>
      </c>
      <c r="M12" s="17" t="s">
        <v>631</v>
      </c>
      <c r="N12" s="17" t="s">
        <v>539</v>
      </c>
      <c r="O12" s="17">
        <v>1</v>
      </c>
      <c r="P12" s="17">
        <v>2</v>
      </c>
      <c r="Q12" s="17">
        <v>3</v>
      </c>
      <c r="R12" s="17">
        <v>4</v>
      </c>
      <c r="S12" s="17">
        <v>5</v>
      </c>
      <c r="T12" s="17">
        <v>6</v>
      </c>
      <c r="U12" s="17" t="s">
        <v>632</v>
      </c>
      <c r="V12" s="17" t="s">
        <v>541</v>
      </c>
      <c r="W12" s="17" t="s">
        <v>549</v>
      </c>
      <c r="X12" s="17" t="s">
        <v>562</v>
      </c>
      <c r="Y12" s="17" t="s">
        <v>547</v>
      </c>
      <c r="Z12" s="17" t="s">
        <v>548</v>
      </c>
      <c r="AA12" s="17" t="s">
        <v>542</v>
      </c>
    </row>
    <row r="13" spans="1:29" ht="15.75" x14ac:dyDescent="0.25">
      <c r="A13" s="11">
        <v>1</v>
      </c>
      <c r="B13" s="11">
        <v>299</v>
      </c>
      <c r="C13" s="4" t="s">
        <v>358</v>
      </c>
      <c r="D13" s="4" t="s">
        <v>359</v>
      </c>
      <c r="E13" s="5"/>
      <c r="F13" s="5" t="s">
        <v>36</v>
      </c>
      <c r="G13" s="11">
        <v>96</v>
      </c>
      <c r="H13" s="11">
        <v>98</v>
      </c>
      <c r="I13" s="11">
        <v>92</v>
      </c>
      <c r="J13" s="11">
        <v>97</v>
      </c>
      <c r="K13" s="11">
        <v>97</v>
      </c>
      <c r="L13" s="11">
        <v>93</v>
      </c>
      <c r="M13" s="11">
        <f t="shared" ref="M13:M26" si="0">SUM(G13:L13)</f>
        <v>573</v>
      </c>
      <c r="N13" s="11">
        <v>16</v>
      </c>
      <c r="O13" s="11">
        <v>98</v>
      </c>
      <c r="P13" s="11">
        <v>97</v>
      </c>
      <c r="Q13" s="11">
        <v>97</v>
      </c>
      <c r="R13" s="11">
        <v>97</v>
      </c>
      <c r="S13" s="11">
        <v>98</v>
      </c>
      <c r="T13" s="11">
        <v>95</v>
      </c>
      <c r="U13" s="11">
        <f t="shared" ref="U13:U24" si="1">SUM(O13:T13)</f>
        <v>582</v>
      </c>
      <c r="V13" s="11">
        <v>19</v>
      </c>
      <c r="W13" s="11">
        <f t="shared" ref="W13:W24" si="2">U13+M13</f>
        <v>1155</v>
      </c>
      <c r="X13" s="11">
        <f t="shared" ref="X13:X24" si="3">V13+N13</f>
        <v>35</v>
      </c>
      <c r="Y13" s="11">
        <v>32</v>
      </c>
      <c r="Z13" s="11">
        <v>6</v>
      </c>
      <c r="AA13" s="11">
        <f t="shared" ref="AA13:AA18" si="4">Z13+W13</f>
        <v>1161</v>
      </c>
      <c r="AB13" s="11"/>
      <c r="AC13" s="11"/>
    </row>
    <row r="14" spans="1:29" ht="15.75" x14ac:dyDescent="0.25">
      <c r="A14" s="11">
        <v>2</v>
      </c>
      <c r="B14" s="11">
        <v>332</v>
      </c>
      <c r="C14" s="4" t="s">
        <v>610</v>
      </c>
      <c r="D14" s="4" t="s">
        <v>611</v>
      </c>
      <c r="E14" s="5" t="s">
        <v>282</v>
      </c>
      <c r="F14" s="5" t="s">
        <v>19</v>
      </c>
      <c r="G14" s="11">
        <v>99</v>
      </c>
      <c r="H14" s="11">
        <v>92</v>
      </c>
      <c r="I14" s="11">
        <v>82</v>
      </c>
      <c r="J14" s="11">
        <v>95</v>
      </c>
      <c r="K14" s="11">
        <v>95</v>
      </c>
      <c r="L14" s="11">
        <v>92</v>
      </c>
      <c r="M14" s="11">
        <f t="shared" si="0"/>
        <v>555</v>
      </c>
      <c r="N14" s="11">
        <v>16</v>
      </c>
      <c r="O14" s="11">
        <v>97</v>
      </c>
      <c r="P14" s="11">
        <v>97</v>
      </c>
      <c r="Q14" s="11">
        <v>96</v>
      </c>
      <c r="R14" s="11">
        <v>96</v>
      </c>
      <c r="S14" s="11">
        <v>93</v>
      </c>
      <c r="T14" s="11">
        <v>81</v>
      </c>
      <c r="U14" s="11">
        <f t="shared" si="1"/>
        <v>560</v>
      </c>
      <c r="V14" s="11">
        <v>11</v>
      </c>
      <c r="W14" s="11">
        <f t="shared" si="2"/>
        <v>1115</v>
      </c>
      <c r="X14" s="11">
        <f t="shared" si="3"/>
        <v>27</v>
      </c>
      <c r="Y14" s="11">
        <v>26</v>
      </c>
      <c r="Z14" s="11">
        <v>5</v>
      </c>
      <c r="AA14" s="11">
        <f t="shared" si="4"/>
        <v>1120</v>
      </c>
      <c r="AB14" s="11"/>
      <c r="AC14" s="11"/>
    </row>
    <row r="15" spans="1:29" ht="15.75" x14ac:dyDescent="0.25">
      <c r="A15" s="11">
        <v>3</v>
      </c>
      <c r="B15" s="11">
        <v>408</v>
      </c>
      <c r="C15" s="4" t="s">
        <v>612</v>
      </c>
      <c r="D15" s="4" t="s">
        <v>613</v>
      </c>
      <c r="E15" s="5" t="s">
        <v>22</v>
      </c>
      <c r="F15" s="5" t="s">
        <v>19</v>
      </c>
      <c r="G15" s="11">
        <v>96</v>
      </c>
      <c r="H15" s="11">
        <v>91</v>
      </c>
      <c r="I15" s="11">
        <v>86</v>
      </c>
      <c r="J15" s="11">
        <v>98</v>
      </c>
      <c r="K15" s="11">
        <v>87</v>
      </c>
      <c r="L15" s="11">
        <v>83</v>
      </c>
      <c r="M15" s="11">
        <f t="shared" si="0"/>
        <v>541</v>
      </c>
      <c r="N15" s="11">
        <v>8</v>
      </c>
      <c r="O15" s="11">
        <v>96</v>
      </c>
      <c r="P15" s="11">
        <v>96</v>
      </c>
      <c r="Q15" s="11">
        <v>81</v>
      </c>
      <c r="R15" s="11">
        <v>95</v>
      </c>
      <c r="S15" s="11">
        <v>93</v>
      </c>
      <c r="T15" s="11">
        <v>90</v>
      </c>
      <c r="U15" s="11">
        <f t="shared" si="1"/>
        <v>551</v>
      </c>
      <c r="V15" s="11">
        <v>14</v>
      </c>
      <c r="W15" s="11">
        <f t="shared" si="2"/>
        <v>1092</v>
      </c>
      <c r="X15" s="11">
        <f t="shared" si="3"/>
        <v>22</v>
      </c>
      <c r="Y15" s="11">
        <v>15</v>
      </c>
      <c r="Z15" s="11">
        <v>4</v>
      </c>
      <c r="AA15" s="11">
        <f t="shared" si="4"/>
        <v>1096</v>
      </c>
      <c r="AB15" s="11"/>
      <c r="AC15" s="11"/>
    </row>
    <row r="16" spans="1:29" ht="15.75" x14ac:dyDescent="0.25">
      <c r="A16" s="11">
        <v>4</v>
      </c>
      <c r="B16" s="11">
        <v>102</v>
      </c>
      <c r="C16" s="4" t="s">
        <v>341</v>
      </c>
      <c r="D16" s="4" t="s">
        <v>342</v>
      </c>
      <c r="E16" s="5" t="s">
        <v>22</v>
      </c>
      <c r="F16" s="5" t="s">
        <v>19</v>
      </c>
      <c r="G16" s="11">
        <v>92</v>
      </c>
      <c r="H16" s="11">
        <v>95</v>
      </c>
      <c r="I16" s="11">
        <v>83</v>
      </c>
      <c r="J16" s="11">
        <v>95</v>
      </c>
      <c r="K16" s="11">
        <v>96</v>
      </c>
      <c r="L16" s="11">
        <v>92</v>
      </c>
      <c r="M16" s="11">
        <f t="shared" si="0"/>
        <v>553</v>
      </c>
      <c r="N16" s="11">
        <v>9</v>
      </c>
      <c r="O16" s="11">
        <v>95</v>
      </c>
      <c r="P16" s="11">
        <v>83</v>
      </c>
      <c r="Q16" s="11">
        <v>83</v>
      </c>
      <c r="R16" s="11">
        <v>98</v>
      </c>
      <c r="S16" s="11">
        <v>92</v>
      </c>
      <c r="T16" s="11">
        <v>83</v>
      </c>
      <c r="U16" s="11">
        <f t="shared" si="1"/>
        <v>534</v>
      </c>
      <c r="V16" s="11">
        <v>10</v>
      </c>
      <c r="W16" s="11">
        <f t="shared" si="2"/>
        <v>1087</v>
      </c>
      <c r="X16" s="11">
        <f t="shared" si="3"/>
        <v>19</v>
      </c>
      <c r="Y16" s="11">
        <v>2</v>
      </c>
      <c r="Z16" s="11">
        <v>1</v>
      </c>
      <c r="AA16" s="11">
        <f t="shared" si="4"/>
        <v>1088</v>
      </c>
      <c r="AB16" s="11"/>
      <c r="AC16" s="11"/>
    </row>
    <row r="17" spans="1:29" ht="15.75" x14ac:dyDescent="0.25">
      <c r="A17" s="11">
        <v>5</v>
      </c>
      <c r="B17" s="11">
        <v>333</v>
      </c>
      <c r="C17" s="4" t="s">
        <v>362</v>
      </c>
      <c r="D17" s="4" t="s">
        <v>363</v>
      </c>
      <c r="E17" s="5" t="s">
        <v>22</v>
      </c>
      <c r="F17" s="5" t="s">
        <v>8</v>
      </c>
      <c r="G17" s="11">
        <v>90</v>
      </c>
      <c r="H17" s="11">
        <v>91</v>
      </c>
      <c r="I17" s="11">
        <v>83</v>
      </c>
      <c r="J17" s="11">
        <v>92</v>
      </c>
      <c r="K17" s="11">
        <v>89</v>
      </c>
      <c r="L17" s="11">
        <v>89</v>
      </c>
      <c r="M17" s="11">
        <f t="shared" si="0"/>
        <v>534</v>
      </c>
      <c r="N17" s="11">
        <v>6</v>
      </c>
      <c r="O17" s="11">
        <v>90</v>
      </c>
      <c r="P17" s="11">
        <v>93</v>
      </c>
      <c r="Q17" s="11">
        <v>95</v>
      </c>
      <c r="R17" s="11">
        <v>91</v>
      </c>
      <c r="S17" s="11">
        <v>92</v>
      </c>
      <c r="T17" s="11">
        <v>89</v>
      </c>
      <c r="U17" s="11">
        <f t="shared" si="1"/>
        <v>550</v>
      </c>
      <c r="V17" s="11">
        <v>8</v>
      </c>
      <c r="W17" s="11">
        <f t="shared" si="2"/>
        <v>1084</v>
      </c>
      <c r="X17" s="11">
        <f t="shared" si="3"/>
        <v>14</v>
      </c>
      <c r="Y17" s="11">
        <v>7</v>
      </c>
      <c r="Z17" s="11">
        <v>2</v>
      </c>
      <c r="AA17" s="11">
        <f t="shared" si="4"/>
        <v>1086</v>
      </c>
      <c r="AB17" s="11"/>
      <c r="AC17" s="11"/>
    </row>
    <row r="18" spans="1:29" ht="15.75" x14ac:dyDescent="0.25">
      <c r="A18" s="11">
        <v>6</v>
      </c>
      <c r="B18" s="11">
        <v>146</v>
      </c>
      <c r="C18" s="4" t="s">
        <v>346</v>
      </c>
      <c r="D18" s="4" t="s">
        <v>347</v>
      </c>
      <c r="E18" s="5" t="s">
        <v>11</v>
      </c>
      <c r="F18" s="5" t="s">
        <v>31</v>
      </c>
      <c r="G18" s="11">
        <v>85</v>
      </c>
      <c r="H18" s="11">
        <v>88</v>
      </c>
      <c r="I18" s="11">
        <v>75</v>
      </c>
      <c r="J18" s="11">
        <v>96</v>
      </c>
      <c r="K18" s="11">
        <v>89</v>
      </c>
      <c r="L18" s="11">
        <v>86</v>
      </c>
      <c r="M18" s="11">
        <f t="shared" si="0"/>
        <v>519</v>
      </c>
      <c r="N18" s="11">
        <v>7</v>
      </c>
      <c r="O18" s="11">
        <v>95</v>
      </c>
      <c r="P18" s="11">
        <v>94</v>
      </c>
      <c r="Q18" s="11">
        <v>86</v>
      </c>
      <c r="R18" s="11">
        <v>90</v>
      </c>
      <c r="S18" s="11">
        <v>97</v>
      </c>
      <c r="T18" s="11">
        <v>80</v>
      </c>
      <c r="U18" s="11">
        <f t="shared" si="1"/>
        <v>542</v>
      </c>
      <c r="V18" s="11">
        <v>6</v>
      </c>
      <c r="W18" s="11">
        <f t="shared" si="2"/>
        <v>1061</v>
      </c>
      <c r="X18" s="11">
        <f t="shared" si="3"/>
        <v>13</v>
      </c>
      <c r="Y18" s="11">
        <v>13</v>
      </c>
      <c r="Z18" s="11">
        <v>3</v>
      </c>
      <c r="AA18" s="11">
        <f t="shared" si="4"/>
        <v>1064</v>
      </c>
      <c r="AB18" s="11"/>
      <c r="AC18" s="11"/>
    </row>
    <row r="19" spans="1:29" ht="15.75" x14ac:dyDescent="0.25">
      <c r="A19" s="11">
        <v>7</v>
      </c>
      <c r="B19" s="11">
        <v>457</v>
      </c>
      <c r="C19" s="3" t="s">
        <v>614</v>
      </c>
      <c r="D19" s="4" t="s">
        <v>387</v>
      </c>
      <c r="E19" s="7" t="s">
        <v>209</v>
      </c>
      <c r="F19" s="7" t="s">
        <v>19</v>
      </c>
      <c r="G19" s="11">
        <v>93</v>
      </c>
      <c r="H19" s="11">
        <v>94</v>
      </c>
      <c r="I19" s="11">
        <v>93</v>
      </c>
      <c r="J19" s="11">
        <v>97</v>
      </c>
      <c r="K19" s="11">
        <v>97</v>
      </c>
      <c r="L19" s="11">
        <v>92</v>
      </c>
      <c r="M19" s="11">
        <f t="shared" si="0"/>
        <v>566</v>
      </c>
      <c r="N19" s="11">
        <v>15</v>
      </c>
      <c r="O19" s="11">
        <v>96</v>
      </c>
      <c r="P19" s="11">
        <v>96</v>
      </c>
      <c r="Q19" s="11">
        <v>93</v>
      </c>
      <c r="R19" s="11">
        <v>95</v>
      </c>
      <c r="S19" s="11">
        <v>97</v>
      </c>
      <c r="T19" s="11">
        <v>88</v>
      </c>
      <c r="U19" s="11">
        <f t="shared" si="1"/>
        <v>565</v>
      </c>
      <c r="V19" s="11">
        <v>14</v>
      </c>
      <c r="W19" s="11">
        <f t="shared" si="2"/>
        <v>1131</v>
      </c>
      <c r="X19" s="11">
        <f t="shared" si="3"/>
        <v>29</v>
      </c>
      <c r="Y19" s="11"/>
      <c r="Z19" s="11"/>
      <c r="AA19" s="11"/>
      <c r="AB19" s="11"/>
      <c r="AC19" s="11"/>
    </row>
    <row r="20" spans="1:29" ht="15.75" x14ac:dyDescent="0.25">
      <c r="A20" s="11">
        <v>8</v>
      </c>
      <c r="B20" s="11">
        <v>140</v>
      </c>
      <c r="C20" s="4" t="s">
        <v>231</v>
      </c>
      <c r="D20" s="4" t="s">
        <v>343</v>
      </c>
      <c r="E20" s="5" t="s">
        <v>22</v>
      </c>
      <c r="F20" s="5" t="s">
        <v>19</v>
      </c>
      <c r="G20" s="11">
        <v>94</v>
      </c>
      <c r="H20" s="11">
        <v>90</v>
      </c>
      <c r="I20" s="11">
        <v>82</v>
      </c>
      <c r="J20" s="11">
        <v>92</v>
      </c>
      <c r="K20" s="11">
        <v>93</v>
      </c>
      <c r="L20" s="11">
        <v>72</v>
      </c>
      <c r="M20" s="11">
        <f t="shared" si="0"/>
        <v>523</v>
      </c>
      <c r="N20" s="11">
        <v>6</v>
      </c>
      <c r="O20" s="11">
        <v>92</v>
      </c>
      <c r="P20" s="11">
        <v>92</v>
      </c>
      <c r="Q20" s="11">
        <v>80</v>
      </c>
      <c r="R20" s="11">
        <v>93</v>
      </c>
      <c r="S20" s="11">
        <v>92</v>
      </c>
      <c r="T20" s="11">
        <v>80</v>
      </c>
      <c r="U20" s="11">
        <f t="shared" si="1"/>
        <v>529</v>
      </c>
      <c r="V20" s="11">
        <v>8</v>
      </c>
      <c r="W20" s="11">
        <f t="shared" si="2"/>
        <v>1052</v>
      </c>
      <c r="X20" s="11">
        <f t="shared" si="3"/>
        <v>14</v>
      </c>
      <c r="Y20" s="11"/>
      <c r="Z20" s="11"/>
      <c r="AA20" s="11"/>
      <c r="AB20" s="11"/>
      <c r="AC20" s="11"/>
    </row>
    <row r="21" spans="1:29" ht="15.75" x14ac:dyDescent="0.25">
      <c r="A21" s="11">
        <v>9</v>
      </c>
      <c r="B21" s="11">
        <v>289</v>
      </c>
      <c r="C21" s="4" t="s">
        <v>214</v>
      </c>
      <c r="D21" s="4" t="s">
        <v>357</v>
      </c>
      <c r="E21" s="5" t="s">
        <v>538</v>
      </c>
      <c r="F21" s="5" t="s">
        <v>19</v>
      </c>
      <c r="G21" s="11">
        <v>93</v>
      </c>
      <c r="H21" s="11">
        <v>90</v>
      </c>
      <c r="I21" s="11">
        <v>85</v>
      </c>
      <c r="J21" s="11">
        <v>94</v>
      </c>
      <c r="K21" s="11">
        <v>87</v>
      </c>
      <c r="L21" s="11">
        <v>62</v>
      </c>
      <c r="M21" s="11">
        <f t="shared" si="0"/>
        <v>511</v>
      </c>
      <c r="N21" s="11">
        <v>9</v>
      </c>
      <c r="O21" s="11">
        <v>93</v>
      </c>
      <c r="P21" s="11">
        <v>93</v>
      </c>
      <c r="Q21" s="11">
        <v>60</v>
      </c>
      <c r="R21" s="11">
        <v>96</v>
      </c>
      <c r="S21" s="11">
        <v>93</v>
      </c>
      <c r="T21" s="11">
        <v>63</v>
      </c>
      <c r="U21" s="11">
        <f t="shared" si="1"/>
        <v>498</v>
      </c>
      <c r="V21" s="11">
        <v>8</v>
      </c>
      <c r="W21" s="11">
        <f t="shared" si="2"/>
        <v>1009</v>
      </c>
      <c r="X21" s="11">
        <f t="shared" si="3"/>
        <v>17</v>
      </c>
      <c r="Y21" s="11"/>
      <c r="Z21" s="11"/>
      <c r="AA21" s="11"/>
      <c r="AB21" s="11"/>
      <c r="AC21" s="11"/>
    </row>
    <row r="22" spans="1:29" ht="15.75" x14ac:dyDescent="0.25">
      <c r="A22" s="11">
        <v>10</v>
      </c>
      <c r="B22" s="11">
        <v>260</v>
      </c>
      <c r="C22" s="4" t="s">
        <v>351</v>
      </c>
      <c r="D22" s="4" t="s">
        <v>352</v>
      </c>
      <c r="E22" s="5" t="s">
        <v>43</v>
      </c>
      <c r="F22" s="5" t="s">
        <v>31</v>
      </c>
      <c r="G22" s="11">
        <v>90</v>
      </c>
      <c r="H22" s="11">
        <v>85</v>
      </c>
      <c r="I22" s="11">
        <v>85</v>
      </c>
      <c r="J22" s="11">
        <v>85</v>
      </c>
      <c r="K22" s="11">
        <v>89</v>
      </c>
      <c r="L22" s="11">
        <v>57</v>
      </c>
      <c r="M22" s="11">
        <f t="shared" si="0"/>
        <v>491</v>
      </c>
      <c r="N22" s="11">
        <v>6</v>
      </c>
      <c r="O22" s="11">
        <v>86</v>
      </c>
      <c r="P22" s="11">
        <v>90</v>
      </c>
      <c r="Q22" s="11">
        <v>74</v>
      </c>
      <c r="R22" s="11">
        <v>90</v>
      </c>
      <c r="S22" s="11">
        <v>90</v>
      </c>
      <c r="T22" s="11">
        <v>62</v>
      </c>
      <c r="U22" s="11">
        <f t="shared" si="1"/>
        <v>492</v>
      </c>
      <c r="V22" s="11">
        <v>6</v>
      </c>
      <c r="W22" s="11">
        <f t="shared" si="2"/>
        <v>983</v>
      </c>
      <c r="X22" s="11">
        <f t="shared" si="3"/>
        <v>12</v>
      </c>
      <c r="Y22" s="11"/>
      <c r="Z22" s="11"/>
      <c r="AA22" s="11"/>
      <c r="AB22" s="11"/>
      <c r="AC22" s="11"/>
    </row>
    <row r="23" spans="1:29" ht="15.75" x14ac:dyDescent="0.25">
      <c r="A23" s="11">
        <v>11</v>
      </c>
      <c r="B23" s="11">
        <v>229</v>
      </c>
      <c r="C23" s="4" t="s">
        <v>349</v>
      </c>
      <c r="D23" s="4" t="s">
        <v>350</v>
      </c>
      <c r="E23" s="5" t="s">
        <v>11</v>
      </c>
      <c r="F23" s="5" t="s">
        <v>19</v>
      </c>
      <c r="G23" s="11">
        <v>84</v>
      </c>
      <c r="H23" s="11">
        <v>67</v>
      </c>
      <c r="I23" s="11">
        <v>51</v>
      </c>
      <c r="J23" s="11">
        <v>77</v>
      </c>
      <c r="K23" s="11">
        <v>67</v>
      </c>
      <c r="L23" s="11">
        <v>67</v>
      </c>
      <c r="M23" s="11">
        <f t="shared" si="0"/>
        <v>413</v>
      </c>
      <c r="N23" s="11">
        <v>0</v>
      </c>
      <c r="O23" s="11">
        <v>92</v>
      </c>
      <c r="P23" s="11">
        <v>63</v>
      </c>
      <c r="Q23" s="11">
        <v>51</v>
      </c>
      <c r="R23" s="11">
        <v>75</v>
      </c>
      <c r="S23" s="11">
        <v>87</v>
      </c>
      <c r="T23" s="11">
        <v>66</v>
      </c>
      <c r="U23" s="11">
        <f t="shared" si="1"/>
        <v>434</v>
      </c>
      <c r="V23" s="11">
        <v>3</v>
      </c>
      <c r="W23" s="11">
        <f t="shared" si="2"/>
        <v>847</v>
      </c>
      <c r="X23" s="11">
        <f t="shared" si="3"/>
        <v>3</v>
      </c>
      <c r="Y23" s="11"/>
      <c r="Z23" s="11"/>
      <c r="AA23" s="11"/>
      <c r="AB23" s="11"/>
      <c r="AC23" s="11"/>
    </row>
    <row r="24" spans="1:29" ht="15.75" x14ac:dyDescent="0.25">
      <c r="A24" s="11">
        <v>12</v>
      </c>
      <c r="B24" s="11">
        <v>144</v>
      </c>
      <c r="C24" s="4" t="s">
        <v>344</v>
      </c>
      <c r="D24" s="4" t="s">
        <v>345</v>
      </c>
      <c r="E24" s="5" t="s">
        <v>11</v>
      </c>
      <c r="F24" s="5" t="s">
        <v>19</v>
      </c>
      <c r="G24" s="11">
        <v>73</v>
      </c>
      <c r="H24" s="11">
        <v>57</v>
      </c>
      <c r="I24" s="11">
        <v>48</v>
      </c>
      <c r="J24" s="11">
        <v>79</v>
      </c>
      <c r="K24" s="11">
        <v>80</v>
      </c>
      <c r="L24" s="11">
        <v>60</v>
      </c>
      <c r="M24" s="11">
        <f t="shared" si="0"/>
        <v>397</v>
      </c>
      <c r="N24" s="11">
        <v>4</v>
      </c>
      <c r="O24" s="11">
        <v>78</v>
      </c>
      <c r="P24" s="11">
        <v>79</v>
      </c>
      <c r="Q24" s="11">
        <v>47</v>
      </c>
      <c r="R24" s="11">
        <v>40</v>
      </c>
      <c r="S24" s="11">
        <v>64</v>
      </c>
      <c r="T24" s="11">
        <v>37</v>
      </c>
      <c r="U24" s="11">
        <f t="shared" si="1"/>
        <v>345</v>
      </c>
      <c r="V24" s="11">
        <v>4</v>
      </c>
      <c r="W24" s="11">
        <f t="shared" si="2"/>
        <v>742</v>
      </c>
      <c r="X24" s="11">
        <f t="shared" si="3"/>
        <v>8</v>
      </c>
      <c r="Y24" s="11"/>
      <c r="Z24" s="11"/>
      <c r="AA24" s="11"/>
      <c r="AB24" s="11"/>
      <c r="AC24" s="11"/>
    </row>
    <row r="25" spans="1:29" ht="15.75" x14ac:dyDescent="0.25">
      <c r="A25" s="11">
        <v>13</v>
      </c>
      <c r="B25" s="11">
        <v>287</v>
      </c>
      <c r="C25" s="4" t="s">
        <v>244</v>
      </c>
      <c r="D25" s="4" t="s">
        <v>356</v>
      </c>
      <c r="E25" s="5"/>
      <c r="F25" s="5" t="s">
        <v>19</v>
      </c>
      <c r="G25" s="11">
        <v>93</v>
      </c>
      <c r="H25" s="11">
        <v>94</v>
      </c>
      <c r="I25" s="11">
        <v>64</v>
      </c>
      <c r="J25" s="11">
        <v>95</v>
      </c>
      <c r="K25" s="11">
        <v>85</v>
      </c>
      <c r="L25" s="11">
        <v>81</v>
      </c>
      <c r="M25" s="11">
        <f t="shared" si="0"/>
        <v>512</v>
      </c>
      <c r="N25" s="11">
        <v>7</v>
      </c>
      <c r="O25" s="11"/>
      <c r="P25" s="11"/>
      <c r="Q25" s="11"/>
      <c r="R25" s="11"/>
      <c r="S25" s="11"/>
      <c r="T25" s="11"/>
      <c r="U25" s="11" t="s">
        <v>725</v>
      </c>
      <c r="V25" s="11"/>
      <c r="W25" s="11">
        <v>512</v>
      </c>
      <c r="X25" s="11">
        <v>7</v>
      </c>
      <c r="Y25" s="11"/>
      <c r="Z25" s="11"/>
      <c r="AA25" s="11"/>
      <c r="AB25" s="11"/>
      <c r="AC25" s="11"/>
    </row>
    <row r="26" spans="1:29" ht="15.75" x14ac:dyDescent="0.25">
      <c r="A26" s="11">
        <v>14</v>
      </c>
      <c r="B26" s="11">
        <v>294</v>
      </c>
      <c r="C26" s="4" t="s">
        <v>367</v>
      </c>
      <c r="D26" s="4" t="s">
        <v>368</v>
      </c>
      <c r="E26" s="5" t="s">
        <v>11</v>
      </c>
      <c r="F26" s="5" t="s">
        <v>19</v>
      </c>
      <c r="G26" s="11">
        <v>86</v>
      </c>
      <c r="H26" s="11">
        <v>84</v>
      </c>
      <c r="I26" s="11">
        <v>54</v>
      </c>
      <c r="J26" s="11">
        <v>90</v>
      </c>
      <c r="K26" s="11">
        <v>88</v>
      </c>
      <c r="L26" s="11">
        <v>62</v>
      </c>
      <c r="M26" s="11">
        <f t="shared" si="0"/>
        <v>464</v>
      </c>
      <c r="N26" s="11">
        <v>6</v>
      </c>
      <c r="O26" s="11"/>
      <c r="P26" s="11"/>
      <c r="Q26" s="11"/>
      <c r="R26" s="11"/>
      <c r="S26" s="11"/>
      <c r="T26" s="11"/>
      <c r="U26" s="11" t="s">
        <v>725</v>
      </c>
      <c r="V26" s="11"/>
      <c r="W26" s="11">
        <v>464</v>
      </c>
      <c r="X26" s="11">
        <f>V26+N26</f>
        <v>6</v>
      </c>
      <c r="Y26" s="11"/>
      <c r="Z26" s="11"/>
      <c r="AA26" s="11"/>
      <c r="AB26" s="11"/>
      <c r="AC26" s="11"/>
    </row>
    <row r="27" spans="1:29" ht="15.75" x14ac:dyDescent="0.25">
      <c r="A27" s="11"/>
    </row>
    <row r="28" spans="1:29" ht="15.75" x14ac:dyDescent="0.25">
      <c r="A28" s="11"/>
    </row>
    <row r="29" spans="1:29" ht="15.75" x14ac:dyDescent="0.25">
      <c r="A29" s="11"/>
      <c r="B29" s="4" t="s">
        <v>728</v>
      </c>
    </row>
    <row r="30" spans="1:29" ht="15.75" x14ac:dyDescent="0.25">
      <c r="A30" s="11"/>
      <c r="B30" s="4" t="s">
        <v>727</v>
      </c>
    </row>
    <row r="31" spans="1:29" ht="15.75" x14ac:dyDescent="0.25">
      <c r="A31" s="11"/>
    </row>
    <row r="33" spans="1:27" ht="15.75" x14ac:dyDescent="0.25">
      <c r="B33" s="11"/>
      <c r="C33" s="4"/>
    </row>
    <row r="34" spans="1:27" ht="15.75" x14ac:dyDescent="0.25">
      <c r="C34" s="4"/>
    </row>
    <row r="45" spans="1:27" ht="18" x14ac:dyDescent="0.25">
      <c r="A45" s="13" t="s">
        <v>5</v>
      </c>
      <c r="B45" s="13"/>
      <c r="C45" s="13"/>
      <c r="D45" s="13"/>
      <c r="E45" s="13"/>
      <c r="F45" s="13"/>
      <c r="G45" s="13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</row>
    <row r="46" spans="1:27" ht="18" x14ac:dyDescent="0.25">
      <c r="A46" s="13" t="s">
        <v>722</v>
      </c>
      <c r="B46" s="13"/>
      <c r="C46" s="13"/>
      <c r="D46" s="13"/>
      <c r="E46" s="13"/>
      <c r="F46" s="13"/>
      <c r="G46" s="13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</row>
    <row r="47" spans="1:27" s="15" customFormat="1" ht="18" x14ac:dyDescent="0.25">
      <c r="A47" s="13" t="s">
        <v>609</v>
      </c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</row>
    <row r="48" spans="1:27" s="16" customFormat="1" ht="15.75" x14ac:dyDescent="0.25">
      <c r="AA48" s="17"/>
    </row>
    <row r="49" spans="1:29" s="16" customFormat="1" ht="15.75" x14ac:dyDescent="0.25">
      <c r="A49" s="16" t="s">
        <v>514</v>
      </c>
      <c r="E49" s="16" t="s">
        <v>726</v>
      </c>
      <c r="AA49" s="17">
        <v>1095</v>
      </c>
    </row>
    <row r="50" spans="1:29" s="16" customFormat="1" ht="15.75" x14ac:dyDescent="0.25">
      <c r="A50" s="16" t="s">
        <v>515</v>
      </c>
      <c r="E50" s="16" t="s">
        <v>700</v>
      </c>
      <c r="AA50" s="17">
        <v>1090</v>
      </c>
    </row>
    <row r="51" spans="1:29" s="16" customFormat="1" ht="15.75" x14ac:dyDescent="0.25">
      <c r="A51" s="16" t="s">
        <v>516</v>
      </c>
      <c r="E51" s="16" t="s">
        <v>585</v>
      </c>
      <c r="AA51" s="17">
        <v>1088</v>
      </c>
    </row>
    <row r="52" spans="1:29" s="16" customFormat="1" ht="15.75" x14ac:dyDescent="0.25">
      <c r="AA52" s="17"/>
    </row>
    <row r="53" spans="1:29" s="16" customFormat="1" ht="15.75" x14ac:dyDescent="0.25">
      <c r="A53" s="16" t="s">
        <v>517</v>
      </c>
      <c r="E53" s="16" t="s">
        <v>556</v>
      </c>
      <c r="AA53" s="17">
        <v>1061</v>
      </c>
    </row>
    <row r="54" spans="1:29" s="16" customFormat="1" ht="15.75" x14ac:dyDescent="0.25">
      <c r="A54" s="16" t="s">
        <v>518</v>
      </c>
      <c r="E54" s="16" t="s">
        <v>560</v>
      </c>
      <c r="AA54" s="17">
        <v>983</v>
      </c>
    </row>
    <row r="55" spans="1:29" s="16" customFormat="1" ht="15.75" x14ac:dyDescent="0.25">
      <c r="AA55" s="17"/>
    </row>
    <row r="56" spans="1:29" ht="15.75" x14ac:dyDescent="0.25">
      <c r="A56" s="17" t="s">
        <v>496</v>
      </c>
      <c r="B56" s="17" t="s">
        <v>0</v>
      </c>
      <c r="C56" s="18" t="s">
        <v>1</v>
      </c>
      <c r="D56" s="18" t="s">
        <v>2</v>
      </c>
      <c r="E56" s="17" t="s">
        <v>3</v>
      </c>
      <c r="F56" s="17" t="s">
        <v>4</v>
      </c>
      <c r="G56" s="17">
        <v>1</v>
      </c>
      <c r="H56" s="17">
        <v>2</v>
      </c>
      <c r="I56" s="17">
        <v>3</v>
      </c>
      <c r="J56" s="17">
        <v>4</v>
      </c>
      <c r="K56" s="17">
        <v>5</v>
      </c>
      <c r="L56" s="17">
        <v>6</v>
      </c>
      <c r="M56" s="17" t="s">
        <v>631</v>
      </c>
      <c r="N56" s="17" t="s">
        <v>539</v>
      </c>
      <c r="O56" s="17">
        <v>1</v>
      </c>
      <c r="P56" s="17">
        <v>2</v>
      </c>
      <c r="Q56" s="17">
        <v>3</v>
      </c>
      <c r="R56" s="17">
        <v>4</v>
      </c>
      <c r="S56" s="17">
        <v>5</v>
      </c>
      <c r="T56" s="17">
        <v>6</v>
      </c>
      <c r="U56" s="17" t="s">
        <v>632</v>
      </c>
      <c r="V56" s="17" t="s">
        <v>541</v>
      </c>
      <c r="W56" s="17" t="s">
        <v>549</v>
      </c>
      <c r="X56" s="17" t="s">
        <v>562</v>
      </c>
      <c r="Y56" s="17" t="s">
        <v>547</v>
      </c>
      <c r="Z56" s="17" t="s">
        <v>548</v>
      </c>
      <c r="AA56" s="17" t="s">
        <v>542</v>
      </c>
    </row>
    <row r="57" spans="1:29" ht="15.75" x14ac:dyDescent="0.25">
      <c r="A57" s="11">
        <v>1</v>
      </c>
      <c r="B57" s="11">
        <v>408</v>
      </c>
      <c r="C57" s="4" t="s">
        <v>612</v>
      </c>
      <c r="D57" s="4" t="s">
        <v>613</v>
      </c>
      <c r="E57" s="5" t="s">
        <v>22</v>
      </c>
      <c r="F57" s="5" t="s">
        <v>19</v>
      </c>
      <c r="G57" s="11">
        <v>96</v>
      </c>
      <c r="H57" s="11">
        <v>91</v>
      </c>
      <c r="I57" s="11">
        <v>86</v>
      </c>
      <c r="J57" s="11">
        <v>98</v>
      </c>
      <c r="K57" s="11">
        <v>87</v>
      </c>
      <c r="L57" s="11">
        <v>83</v>
      </c>
      <c r="M57" s="11">
        <f t="shared" ref="M57:M66" si="5">SUM(G57:L57)</f>
        <v>541</v>
      </c>
      <c r="N57" s="11">
        <v>8</v>
      </c>
      <c r="O57" s="11">
        <v>96</v>
      </c>
      <c r="P57" s="11">
        <v>96</v>
      </c>
      <c r="Q57" s="11">
        <v>81</v>
      </c>
      <c r="R57" s="11">
        <v>95</v>
      </c>
      <c r="S57" s="11">
        <v>93</v>
      </c>
      <c r="T57" s="11">
        <v>90</v>
      </c>
      <c r="U57" s="11">
        <f t="shared" ref="U57:U65" si="6">SUM(O57:T57)</f>
        <v>551</v>
      </c>
      <c r="V57" s="11">
        <v>14</v>
      </c>
      <c r="W57" s="11">
        <f t="shared" ref="W57:W65" si="7">U57+M57</f>
        <v>1092</v>
      </c>
      <c r="X57" s="11">
        <f t="shared" ref="X57:X65" si="8">V57+N57</f>
        <v>22</v>
      </c>
      <c r="Y57" s="11">
        <v>9</v>
      </c>
      <c r="Z57" s="11">
        <v>3</v>
      </c>
      <c r="AA57" s="11">
        <f t="shared" ref="AA57:AA62" si="9">Z57+W57</f>
        <v>1095</v>
      </c>
      <c r="AB57" s="11"/>
      <c r="AC57" s="11"/>
    </row>
    <row r="58" spans="1:29" ht="15.75" x14ac:dyDescent="0.25">
      <c r="A58" s="11">
        <v>2</v>
      </c>
      <c r="B58" s="11">
        <v>333</v>
      </c>
      <c r="C58" s="4" t="s">
        <v>362</v>
      </c>
      <c r="D58" s="4" t="s">
        <v>363</v>
      </c>
      <c r="E58" s="5" t="s">
        <v>22</v>
      </c>
      <c r="F58" s="5" t="s">
        <v>8</v>
      </c>
      <c r="G58" s="11">
        <v>90</v>
      </c>
      <c r="H58" s="11">
        <v>91</v>
      </c>
      <c r="I58" s="11">
        <v>83</v>
      </c>
      <c r="J58" s="11">
        <v>92</v>
      </c>
      <c r="K58" s="11">
        <v>89</v>
      </c>
      <c r="L58" s="11">
        <v>89</v>
      </c>
      <c r="M58" s="11">
        <f t="shared" si="5"/>
        <v>534</v>
      </c>
      <c r="N58" s="11">
        <v>6</v>
      </c>
      <c r="O58" s="11">
        <v>90</v>
      </c>
      <c r="P58" s="11">
        <v>93</v>
      </c>
      <c r="Q58" s="11">
        <v>95</v>
      </c>
      <c r="R58" s="11">
        <v>91</v>
      </c>
      <c r="S58" s="11">
        <v>92</v>
      </c>
      <c r="T58" s="11">
        <v>89</v>
      </c>
      <c r="U58" s="11">
        <f t="shared" si="6"/>
        <v>550</v>
      </c>
      <c r="V58" s="11">
        <v>8</v>
      </c>
      <c r="W58" s="11">
        <f t="shared" si="7"/>
        <v>1084</v>
      </c>
      <c r="X58" s="11">
        <f t="shared" si="8"/>
        <v>14</v>
      </c>
      <c r="Y58" s="11">
        <v>17</v>
      </c>
      <c r="Z58" s="11">
        <v>6</v>
      </c>
      <c r="AA58" s="11">
        <f t="shared" si="9"/>
        <v>1090</v>
      </c>
      <c r="AB58" s="11"/>
      <c r="AC58" s="11"/>
    </row>
    <row r="59" spans="1:29" ht="15.75" x14ac:dyDescent="0.25">
      <c r="A59" s="11">
        <v>3</v>
      </c>
      <c r="B59" s="11">
        <v>102</v>
      </c>
      <c r="C59" s="4" t="s">
        <v>341</v>
      </c>
      <c r="D59" s="4" t="s">
        <v>342</v>
      </c>
      <c r="E59" s="5" t="s">
        <v>22</v>
      </c>
      <c r="F59" s="5" t="s">
        <v>19</v>
      </c>
      <c r="G59" s="11">
        <v>92</v>
      </c>
      <c r="H59" s="11">
        <v>95</v>
      </c>
      <c r="I59" s="11">
        <v>83</v>
      </c>
      <c r="J59" s="11">
        <v>95</v>
      </c>
      <c r="K59" s="11">
        <v>96</v>
      </c>
      <c r="L59" s="11">
        <v>92</v>
      </c>
      <c r="M59" s="11">
        <f t="shared" si="5"/>
        <v>553</v>
      </c>
      <c r="N59" s="11">
        <v>9</v>
      </c>
      <c r="O59" s="11">
        <v>95</v>
      </c>
      <c r="P59" s="11">
        <v>83</v>
      </c>
      <c r="Q59" s="11">
        <v>83</v>
      </c>
      <c r="R59" s="11">
        <v>98</v>
      </c>
      <c r="S59" s="11">
        <v>92</v>
      </c>
      <c r="T59" s="11">
        <v>83</v>
      </c>
      <c r="U59" s="11">
        <f t="shared" si="6"/>
        <v>534</v>
      </c>
      <c r="V59" s="11">
        <v>10</v>
      </c>
      <c r="W59" s="11">
        <f t="shared" si="7"/>
        <v>1087</v>
      </c>
      <c r="X59" s="11">
        <f t="shared" si="8"/>
        <v>19</v>
      </c>
      <c r="Y59" s="11">
        <v>4</v>
      </c>
      <c r="Z59" s="11">
        <v>1</v>
      </c>
      <c r="AA59" s="11">
        <f t="shared" si="9"/>
        <v>1088</v>
      </c>
      <c r="AB59" s="11"/>
      <c r="AC59" s="11"/>
    </row>
    <row r="60" spans="1:29" ht="15.75" x14ac:dyDescent="0.25">
      <c r="A60" s="11">
        <v>4</v>
      </c>
      <c r="B60" s="11">
        <v>146</v>
      </c>
      <c r="C60" s="4" t="s">
        <v>346</v>
      </c>
      <c r="D60" s="4" t="s">
        <v>347</v>
      </c>
      <c r="E60" s="5" t="s">
        <v>11</v>
      </c>
      <c r="F60" s="5" t="s">
        <v>31</v>
      </c>
      <c r="G60" s="11">
        <v>85</v>
      </c>
      <c r="H60" s="11">
        <v>88</v>
      </c>
      <c r="I60" s="11">
        <v>75</v>
      </c>
      <c r="J60" s="11">
        <v>96</v>
      </c>
      <c r="K60" s="11">
        <v>89</v>
      </c>
      <c r="L60" s="11">
        <v>86</v>
      </c>
      <c r="M60" s="11">
        <f t="shared" si="5"/>
        <v>519</v>
      </c>
      <c r="N60" s="11">
        <v>7</v>
      </c>
      <c r="O60" s="11">
        <v>95</v>
      </c>
      <c r="P60" s="11">
        <v>94</v>
      </c>
      <c r="Q60" s="11">
        <v>86</v>
      </c>
      <c r="R60" s="11">
        <v>90</v>
      </c>
      <c r="S60" s="11">
        <v>97</v>
      </c>
      <c r="T60" s="11">
        <v>80</v>
      </c>
      <c r="U60" s="11">
        <f t="shared" si="6"/>
        <v>542</v>
      </c>
      <c r="V60" s="11">
        <v>6</v>
      </c>
      <c r="W60" s="11">
        <f t="shared" si="7"/>
        <v>1061</v>
      </c>
      <c r="X60" s="11">
        <f t="shared" si="8"/>
        <v>13</v>
      </c>
      <c r="Y60" s="11">
        <v>14</v>
      </c>
      <c r="Z60" s="11">
        <v>5</v>
      </c>
      <c r="AA60" s="11">
        <f t="shared" si="9"/>
        <v>1066</v>
      </c>
      <c r="AB60" s="11"/>
      <c r="AC60" s="11"/>
    </row>
    <row r="61" spans="1:29" ht="15.75" x14ac:dyDescent="0.25">
      <c r="A61" s="11">
        <v>5</v>
      </c>
      <c r="B61" s="11">
        <v>140</v>
      </c>
      <c r="C61" s="4" t="s">
        <v>231</v>
      </c>
      <c r="D61" s="4" t="s">
        <v>343</v>
      </c>
      <c r="E61" s="5" t="s">
        <v>22</v>
      </c>
      <c r="F61" s="5" t="s">
        <v>19</v>
      </c>
      <c r="G61" s="11">
        <v>94</v>
      </c>
      <c r="H61" s="11">
        <v>90</v>
      </c>
      <c r="I61" s="11">
        <v>82</v>
      </c>
      <c r="J61" s="11">
        <v>92</v>
      </c>
      <c r="K61" s="11">
        <v>93</v>
      </c>
      <c r="L61" s="11">
        <v>72</v>
      </c>
      <c r="M61" s="11">
        <f t="shared" si="5"/>
        <v>523</v>
      </c>
      <c r="N61" s="11">
        <v>6</v>
      </c>
      <c r="O61" s="11">
        <v>92</v>
      </c>
      <c r="P61" s="11">
        <v>92</v>
      </c>
      <c r="Q61" s="11">
        <v>80</v>
      </c>
      <c r="R61" s="11">
        <v>93</v>
      </c>
      <c r="S61" s="11">
        <v>92</v>
      </c>
      <c r="T61" s="11">
        <v>80</v>
      </c>
      <c r="U61" s="11">
        <f t="shared" si="6"/>
        <v>529</v>
      </c>
      <c r="V61" s="11">
        <v>8</v>
      </c>
      <c r="W61" s="11">
        <f t="shared" si="7"/>
        <v>1052</v>
      </c>
      <c r="X61" s="11">
        <f t="shared" si="8"/>
        <v>14</v>
      </c>
      <c r="Y61" s="11">
        <v>12</v>
      </c>
      <c r="Z61" s="11">
        <v>4</v>
      </c>
      <c r="AA61" s="11">
        <f t="shared" si="9"/>
        <v>1056</v>
      </c>
      <c r="AB61" s="11"/>
      <c r="AC61" s="11"/>
    </row>
    <row r="62" spans="1:29" ht="15.75" x14ac:dyDescent="0.25">
      <c r="A62" s="11">
        <v>6</v>
      </c>
      <c r="B62" s="11">
        <v>289</v>
      </c>
      <c r="C62" s="4" t="s">
        <v>214</v>
      </c>
      <c r="D62" s="4" t="s">
        <v>357</v>
      </c>
      <c r="E62" s="5" t="s">
        <v>538</v>
      </c>
      <c r="F62" s="5" t="s">
        <v>19</v>
      </c>
      <c r="G62" s="11">
        <v>93</v>
      </c>
      <c r="H62" s="11">
        <v>90</v>
      </c>
      <c r="I62" s="11">
        <v>85</v>
      </c>
      <c r="J62" s="11">
        <v>94</v>
      </c>
      <c r="K62" s="11">
        <v>87</v>
      </c>
      <c r="L62" s="11">
        <v>62</v>
      </c>
      <c r="M62" s="11">
        <f t="shared" si="5"/>
        <v>511</v>
      </c>
      <c r="N62" s="11">
        <v>9</v>
      </c>
      <c r="O62" s="11">
        <v>93</v>
      </c>
      <c r="P62" s="11">
        <v>93</v>
      </c>
      <c r="Q62" s="11">
        <v>60</v>
      </c>
      <c r="R62" s="11">
        <v>96</v>
      </c>
      <c r="S62" s="11">
        <v>93</v>
      </c>
      <c r="T62" s="11">
        <v>63</v>
      </c>
      <c r="U62" s="11">
        <f t="shared" si="6"/>
        <v>498</v>
      </c>
      <c r="V62" s="11">
        <v>8</v>
      </c>
      <c r="W62" s="11">
        <f t="shared" si="7"/>
        <v>1009</v>
      </c>
      <c r="X62" s="11">
        <f t="shared" si="8"/>
        <v>17</v>
      </c>
      <c r="Y62" s="11">
        <v>7</v>
      </c>
      <c r="Z62" s="11">
        <v>2</v>
      </c>
      <c r="AA62" s="11">
        <f t="shared" si="9"/>
        <v>1011</v>
      </c>
      <c r="AB62" s="11"/>
      <c r="AC62" s="11"/>
    </row>
    <row r="63" spans="1:29" ht="15.75" x14ac:dyDescent="0.25">
      <c r="A63" s="11">
        <v>7</v>
      </c>
      <c r="B63" s="11">
        <v>260</v>
      </c>
      <c r="C63" s="4" t="s">
        <v>351</v>
      </c>
      <c r="D63" s="4" t="s">
        <v>352</v>
      </c>
      <c r="E63" s="5" t="s">
        <v>43</v>
      </c>
      <c r="F63" s="5" t="s">
        <v>31</v>
      </c>
      <c r="G63" s="11">
        <v>90</v>
      </c>
      <c r="H63" s="11">
        <v>85</v>
      </c>
      <c r="I63" s="11">
        <v>85</v>
      </c>
      <c r="J63" s="11">
        <v>85</v>
      </c>
      <c r="K63" s="11">
        <v>89</v>
      </c>
      <c r="L63" s="11">
        <v>57</v>
      </c>
      <c r="M63" s="11">
        <f t="shared" si="5"/>
        <v>491</v>
      </c>
      <c r="N63" s="11">
        <v>6</v>
      </c>
      <c r="O63" s="11">
        <v>86</v>
      </c>
      <c r="P63" s="11">
        <v>90</v>
      </c>
      <c r="Q63" s="11">
        <v>74</v>
      </c>
      <c r="R63" s="11">
        <v>90</v>
      </c>
      <c r="S63" s="11">
        <v>90</v>
      </c>
      <c r="T63" s="11">
        <v>62</v>
      </c>
      <c r="U63" s="11">
        <f t="shared" si="6"/>
        <v>492</v>
      </c>
      <c r="V63" s="11">
        <v>6</v>
      </c>
      <c r="W63" s="11">
        <f t="shared" si="7"/>
        <v>983</v>
      </c>
      <c r="X63" s="11">
        <f t="shared" si="8"/>
        <v>12</v>
      </c>
      <c r="Y63" s="11"/>
      <c r="Z63" s="11"/>
      <c r="AA63" s="11"/>
      <c r="AB63" s="11"/>
      <c r="AC63" s="11"/>
    </row>
    <row r="64" spans="1:29" ht="15.75" x14ac:dyDescent="0.25">
      <c r="A64" s="11">
        <v>8</v>
      </c>
      <c r="B64" s="11">
        <v>229</v>
      </c>
      <c r="C64" s="4" t="s">
        <v>349</v>
      </c>
      <c r="D64" s="4" t="s">
        <v>350</v>
      </c>
      <c r="E64" s="5" t="s">
        <v>11</v>
      </c>
      <c r="F64" s="5" t="s">
        <v>19</v>
      </c>
      <c r="G64" s="11">
        <v>84</v>
      </c>
      <c r="H64" s="11">
        <v>67</v>
      </c>
      <c r="I64" s="11">
        <v>51</v>
      </c>
      <c r="J64" s="11">
        <v>77</v>
      </c>
      <c r="K64" s="11">
        <v>67</v>
      </c>
      <c r="L64" s="11">
        <v>67</v>
      </c>
      <c r="M64" s="11">
        <f t="shared" si="5"/>
        <v>413</v>
      </c>
      <c r="N64" s="11">
        <v>0</v>
      </c>
      <c r="O64" s="11">
        <v>92</v>
      </c>
      <c r="P64" s="11">
        <v>63</v>
      </c>
      <c r="Q64" s="11">
        <v>51</v>
      </c>
      <c r="R64" s="11">
        <v>75</v>
      </c>
      <c r="S64" s="11">
        <v>87</v>
      </c>
      <c r="T64" s="11">
        <v>66</v>
      </c>
      <c r="U64" s="11">
        <f t="shared" si="6"/>
        <v>434</v>
      </c>
      <c r="V64" s="11">
        <v>3</v>
      </c>
      <c r="W64" s="11">
        <f t="shared" si="7"/>
        <v>847</v>
      </c>
      <c r="X64" s="11">
        <f t="shared" si="8"/>
        <v>3</v>
      </c>
      <c r="Y64" s="11"/>
      <c r="Z64" s="11"/>
      <c r="AA64" s="11"/>
      <c r="AB64" s="11"/>
      <c r="AC64" s="11"/>
    </row>
    <row r="65" spans="1:29" ht="15.75" x14ac:dyDescent="0.25">
      <c r="A65" s="11">
        <v>9</v>
      </c>
      <c r="B65" s="11">
        <v>144</v>
      </c>
      <c r="C65" s="4" t="s">
        <v>344</v>
      </c>
      <c r="D65" s="4" t="s">
        <v>345</v>
      </c>
      <c r="E65" s="5" t="s">
        <v>11</v>
      </c>
      <c r="F65" s="5" t="s">
        <v>19</v>
      </c>
      <c r="G65" s="11">
        <v>73</v>
      </c>
      <c r="H65" s="11">
        <v>57</v>
      </c>
      <c r="I65" s="11">
        <v>48</v>
      </c>
      <c r="J65" s="11">
        <v>79</v>
      </c>
      <c r="K65" s="11">
        <v>80</v>
      </c>
      <c r="L65" s="11">
        <v>60</v>
      </c>
      <c r="M65" s="11">
        <f t="shared" si="5"/>
        <v>397</v>
      </c>
      <c r="N65" s="11">
        <v>4</v>
      </c>
      <c r="O65" s="11">
        <v>78</v>
      </c>
      <c r="P65" s="11">
        <v>79</v>
      </c>
      <c r="Q65" s="11">
        <v>47</v>
      </c>
      <c r="R65" s="11">
        <v>40</v>
      </c>
      <c r="S65" s="11">
        <v>64</v>
      </c>
      <c r="T65" s="11">
        <v>37</v>
      </c>
      <c r="U65" s="11">
        <f t="shared" si="6"/>
        <v>345</v>
      </c>
      <c r="V65" s="11">
        <v>4</v>
      </c>
      <c r="W65" s="11">
        <f t="shared" si="7"/>
        <v>742</v>
      </c>
      <c r="X65" s="11">
        <f t="shared" si="8"/>
        <v>8</v>
      </c>
      <c r="Y65" s="11"/>
      <c r="Z65" s="11"/>
      <c r="AA65" s="11"/>
      <c r="AB65" s="11"/>
      <c r="AC65" s="11"/>
    </row>
    <row r="66" spans="1:29" ht="15.75" x14ac:dyDescent="0.25">
      <c r="A66" s="11">
        <v>10</v>
      </c>
      <c r="B66" s="11">
        <v>294</v>
      </c>
      <c r="C66" s="4" t="s">
        <v>367</v>
      </c>
      <c r="D66" s="4" t="s">
        <v>368</v>
      </c>
      <c r="E66" s="5" t="s">
        <v>11</v>
      </c>
      <c r="F66" s="5" t="s">
        <v>19</v>
      </c>
      <c r="G66" s="11">
        <v>86</v>
      </c>
      <c r="H66" s="11">
        <v>84</v>
      </c>
      <c r="I66" s="11">
        <v>54</v>
      </c>
      <c r="J66" s="11">
        <v>90</v>
      </c>
      <c r="K66" s="11">
        <v>88</v>
      </c>
      <c r="L66" s="11">
        <v>62</v>
      </c>
      <c r="M66" s="11">
        <f t="shared" si="5"/>
        <v>464</v>
      </c>
      <c r="N66" s="11">
        <v>6</v>
      </c>
      <c r="O66" s="11"/>
      <c r="P66" s="11"/>
      <c r="Q66" s="11"/>
      <c r="R66" s="11"/>
      <c r="S66" s="11"/>
      <c r="T66" s="11"/>
      <c r="U66" s="11" t="s">
        <v>725</v>
      </c>
      <c r="V66" s="11"/>
      <c r="W66" s="11">
        <v>464</v>
      </c>
      <c r="X66" s="11">
        <f>V66+N66</f>
        <v>6</v>
      </c>
      <c r="Y66" s="11"/>
      <c r="Z66" s="11"/>
      <c r="AA66" s="11"/>
      <c r="AB66" s="11"/>
      <c r="AC66" s="11"/>
    </row>
  </sheetData>
  <sortState ref="B42:AA47">
    <sortCondition descending="1" ref="AA42:AA47"/>
  </sortState>
  <printOptions horizontalCentered="1"/>
  <pageMargins left="0.2" right="0.2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06"/>
  <sheetViews>
    <sheetView workbookViewId="0"/>
  </sheetViews>
  <sheetFormatPr defaultRowHeight="15" x14ac:dyDescent="0.25"/>
  <cols>
    <col min="1" max="1" width="8" customWidth="1"/>
    <col min="2" max="2" width="5.28515625" bestFit="1" customWidth="1"/>
    <col min="3" max="3" width="12.140625" customWidth="1"/>
    <col min="4" max="4" width="17.42578125" customWidth="1"/>
    <col min="5" max="5" width="5.28515625" customWidth="1"/>
    <col min="6" max="6" width="5.140625" customWidth="1"/>
    <col min="7" max="12" width="7" hidden="1" customWidth="1"/>
    <col min="13" max="13" width="7" bestFit="1" customWidth="1"/>
    <col min="14" max="14" width="7" hidden="1" customWidth="1"/>
    <col min="15" max="15" width="11.5703125" hidden="1" customWidth="1"/>
    <col min="16" max="19" width="7" hidden="1" customWidth="1"/>
    <col min="20" max="20" width="7" bestFit="1" customWidth="1"/>
    <col min="21" max="21" width="8.28515625" bestFit="1" customWidth="1"/>
    <col min="22" max="22" width="7" bestFit="1" customWidth="1"/>
    <col min="23" max="23" width="4.28515625" bestFit="1" customWidth="1"/>
    <col min="24" max="24" width="8.28515625" bestFit="1" customWidth="1"/>
  </cols>
  <sheetData>
    <row r="1" spans="1:24" ht="18" x14ac:dyDescent="0.25">
      <c r="A1" s="10" t="s">
        <v>5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</row>
    <row r="2" spans="1:24" ht="18" x14ac:dyDescent="0.25">
      <c r="A2" s="10" t="s">
        <v>616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</row>
    <row r="3" spans="1:24" ht="18" x14ac:dyDescent="0.25">
      <c r="A3" s="10" t="s">
        <v>527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</row>
    <row r="4" spans="1:24" ht="15.75" x14ac:dyDescent="0.25">
      <c r="A4" s="12"/>
    </row>
    <row r="5" spans="1:24" ht="15.75" x14ac:dyDescent="0.25">
      <c r="A5" s="12" t="s">
        <v>497</v>
      </c>
      <c r="E5" s="12" t="s">
        <v>630</v>
      </c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39">
        <v>1252.5999999999999</v>
      </c>
    </row>
    <row r="6" spans="1:24" ht="15.75" x14ac:dyDescent="0.25">
      <c r="A6" s="12" t="s">
        <v>498</v>
      </c>
      <c r="E6" s="12" t="s">
        <v>626</v>
      </c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39">
        <v>1251.5999999999999</v>
      </c>
    </row>
    <row r="7" spans="1:24" ht="15.75" x14ac:dyDescent="0.25">
      <c r="A7" s="12" t="s">
        <v>499</v>
      </c>
      <c r="E7" s="12" t="s">
        <v>741</v>
      </c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39">
        <v>1251.3</v>
      </c>
    </row>
    <row r="8" spans="1:24" ht="15.75" x14ac:dyDescent="0.25">
      <c r="A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39"/>
    </row>
    <row r="9" spans="1:24" ht="15.75" x14ac:dyDescent="0.25">
      <c r="A9" s="12" t="s">
        <v>619</v>
      </c>
      <c r="E9" s="12" t="s">
        <v>735</v>
      </c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39">
        <v>1199.5999999999999</v>
      </c>
    </row>
    <row r="10" spans="1:24" ht="15.75" x14ac:dyDescent="0.25">
      <c r="A10" s="12" t="s">
        <v>500</v>
      </c>
      <c r="E10" s="12" t="s">
        <v>563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39">
        <v>1236.2</v>
      </c>
    </row>
    <row r="11" spans="1:24" ht="15.75" x14ac:dyDescent="0.25">
      <c r="A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39"/>
    </row>
    <row r="12" spans="1:24" ht="15.75" x14ac:dyDescent="0.25">
      <c r="A12" s="12" t="s">
        <v>502</v>
      </c>
      <c r="E12" s="12" t="s">
        <v>742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39">
        <v>1246.2</v>
      </c>
    </row>
    <row r="13" spans="1:24" ht="15.75" x14ac:dyDescent="0.25">
      <c r="A13" s="12" t="s">
        <v>503</v>
      </c>
      <c r="E13" s="12" t="s">
        <v>563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39">
        <v>1236.2</v>
      </c>
    </row>
    <row r="14" spans="1:24" ht="15.75" x14ac:dyDescent="0.25">
      <c r="A14" s="12" t="s">
        <v>504</v>
      </c>
      <c r="E14" s="12" t="s">
        <v>744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39">
        <v>1234.8</v>
      </c>
    </row>
    <row r="15" spans="1:24" ht="15.75" x14ac:dyDescent="0.25">
      <c r="A15" s="12" t="s">
        <v>505</v>
      </c>
      <c r="E15" s="12" t="s">
        <v>737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39">
        <v>1206.5</v>
      </c>
    </row>
    <row r="16" spans="1:24" ht="15.75" x14ac:dyDescent="0.25">
      <c r="A16" s="12" t="s">
        <v>506</v>
      </c>
      <c r="E16" s="12" t="s">
        <v>607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39">
        <v>1201.3</v>
      </c>
    </row>
    <row r="17" spans="1:24" ht="15.75" x14ac:dyDescent="0.25">
      <c r="A17" s="12" t="s">
        <v>507</v>
      </c>
      <c r="E17" s="12" t="s">
        <v>738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39">
        <v>1191.7</v>
      </c>
    </row>
    <row r="18" spans="1:24" ht="15.75" x14ac:dyDescent="0.25">
      <c r="A18" s="12" t="s">
        <v>682</v>
      </c>
      <c r="E18" s="12" t="s">
        <v>739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39">
        <v>1189.2</v>
      </c>
    </row>
    <row r="19" spans="1:24" ht="15.75" x14ac:dyDescent="0.25">
      <c r="A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39"/>
    </row>
    <row r="20" spans="1:24" s="14" customFormat="1" ht="15.75" x14ac:dyDescent="0.25">
      <c r="A20" s="17" t="s">
        <v>496</v>
      </c>
      <c r="B20" s="17" t="s">
        <v>0</v>
      </c>
      <c r="C20" s="18" t="s">
        <v>1</v>
      </c>
      <c r="D20" s="18" t="s">
        <v>2</v>
      </c>
      <c r="E20" s="17" t="s">
        <v>3</v>
      </c>
      <c r="F20" s="17" t="s">
        <v>4</v>
      </c>
      <c r="G20" s="17">
        <v>1</v>
      </c>
      <c r="H20" s="17">
        <v>2</v>
      </c>
      <c r="I20" s="17">
        <v>3</v>
      </c>
      <c r="J20" s="17">
        <v>4</v>
      </c>
      <c r="K20" s="17">
        <v>5</v>
      </c>
      <c r="L20" s="17">
        <v>6</v>
      </c>
      <c r="M20" s="17" t="s">
        <v>631</v>
      </c>
      <c r="N20" s="17">
        <v>1</v>
      </c>
      <c r="O20" s="17">
        <v>2</v>
      </c>
      <c r="P20" s="17">
        <v>3</v>
      </c>
      <c r="Q20" s="17">
        <v>4</v>
      </c>
      <c r="R20" s="17">
        <v>5</v>
      </c>
      <c r="S20" s="17">
        <v>6</v>
      </c>
      <c r="T20" s="17" t="s">
        <v>632</v>
      </c>
      <c r="U20" s="17" t="s">
        <v>549</v>
      </c>
      <c r="V20" s="17" t="s">
        <v>547</v>
      </c>
      <c r="W20" s="17" t="s">
        <v>548</v>
      </c>
      <c r="X20" s="17" t="s">
        <v>542</v>
      </c>
    </row>
    <row r="21" spans="1:24" ht="15.75" x14ac:dyDescent="0.25">
      <c r="A21" s="11">
        <v>1</v>
      </c>
      <c r="B21" s="11">
        <v>456</v>
      </c>
      <c r="C21" s="3" t="s">
        <v>544</v>
      </c>
      <c r="D21" s="4" t="s">
        <v>543</v>
      </c>
      <c r="E21" s="7" t="s">
        <v>25</v>
      </c>
      <c r="F21" s="7" t="s">
        <v>36</v>
      </c>
      <c r="G21" s="23">
        <v>103.5</v>
      </c>
      <c r="H21" s="23">
        <v>104.1</v>
      </c>
      <c r="I21" s="23">
        <v>102.1</v>
      </c>
      <c r="J21" s="23">
        <v>103.5</v>
      </c>
      <c r="K21" s="23">
        <v>103.7</v>
      </c>
      <c r="L21" s="23">
        <v>104</v>
      </c>
      <c r="M21" s="23">
        <v>620.9</v>
      </c>
      <c r="N21" s="23">
        <v>103.4</v>
      </c>
      <c r="O21" s="23">
        <v>103.5</v>
      </c>
      <c r="P21" s="23">
        <v>102.9</v>
      </c>
      <c r="Q21" s="23">
        <v>104.9</v>
      </c>
      <c r="R21" s="23">
        <v>104.7</v>
      </c>
      <c r="S21" s="23">
        <v>105.3</v>
      </c>
      <c r="T21" s="23">
        <v>624.70000000000005</v>
      </c>
      <c r="U21" s="28">
        <f t="shared" ref="U21:U52" si="0">T21+M21</f>
        <v>1245.5999999999999</v>
      </c>
      <c r="V21" s="28">
        <v>207</v>
      </c>
      <c r="W21" s="11">
        <v>7</v>
      </c>
      <c r="X21" s="28">
        <f t="shared" ref="X21:X28" si="1">W21+U21</f>
        <v>1252.5999999999999</v>
      </c>
    </row>
    <row r="22" spans="1:24" ht="15.75" x14ac:dyDescent="0.25">
      <c r="A22" s="11">
        <v>2</v>
      </c>
      <c r="B22" s="11">
        <v>271</v>
      </c>
      <c r="C22" s="4" t="s">
        <v>231</v>
      </c>
      <c r="D22" s="4" t="s">
        <v>332</v>
      </c>
      <c r="E22" s="5"/>
      <c r="F22" s="5" t="s">
        <v>19</v>
      </c>
      <c r="G22" s="23">
        <v>103.6</v>
      </c>
      <c r="H22" s="23">
        <v>103.8</v>
      </c>
      <c r="I22" s="23">
        <v>103.5</v>
      </c>
      <c r="J22" s="23">
        <v>102.6</v>
      </c>
      <c r="K22" s="23">
        <v>104.7</v>
      </c>
      <c r="L22" s="23">
        <v>103.3</v>
      </c>
      <c r="M22" s="23">
        <v>621.5</v>
      </c>
      <c r="N22" s="23">
        <v>103.4</v>
      </c>
      <c r="O22" s="23">
        <v>104</v>
      </c>
      <c r="P22" s="23">
        <v>103.3</v>
      </c>
      <c r="Q22" s="23">
        <v>103.7</v>
      </c>
      <c r="R22" s="23">
        <v>104</v>
      </c>
      <c r="S22" s="23">
        <v>103.7</v>
      </c>
      <c r="T22" s="23">
        <v>622.1</v>
      </c>
      <c r="U22" s="28">
        <f t="shared" si="0"/>
        <v>1243.5999999999999</v>
      </c>
      <c r="V22" s="28">
        <v>208.6</v>
      </c>
      <c r="W22" s="11">
        <v>8</v>
      </c>
      <c r="X22" s="28">
        <f t="shared" si="1"/>
        <v>1251.5999999999999</v>
      </c>
    </row>
    <row r="23" spans="1:24" ht="15.75" x14ac:dyDescent="0.25">
      <c r="A23" s="11">
        <v>3</v>
      </c>
      <c r="B23" s="11">
        <v>465</v>
      </c>
      <c r="C23" s="3" t="s">
        <v>666</v>
      </c>
      <c r="D23" s="4" t="s">
        <v>637</v>
      </c>
      <c r="E23" s="7"/>
      <c r="F23" s="7" t="s">
        <v>36</v>
      </c>
      <c r="G23" s="23">
        <v>104.6</v>
      </c>
      <c r="H23" s="23">
        <v>102.4</v>
      </c>
      <c r="I23" s="23">
        <v>104.8</v>
      </c>
      <c r="J23" s="23">
        <v>105.4</v>
      </c>
      <c r="K23" s="23">
        <v>103.9</v>
      </c>
      <c r="L23" s="23">
        <v>104.1</v>
      </c>
      <c r="M23" s="23">
        <v>625.20000000000005</v>
      </c>
      <c r="N23" s="23">
        <v>104.5</v>
      </c>
      <c r="O23" s="23">
        <v>103.2</v>
      </c>
      <c r="P23" s="23">
        <v>101.8</v>
      </c>
      <c r="Q23" s="23">
        <v>104</v>
      </c>
      <c r="R23" s="23">
        <v>105.8</v>
      </c>
      <c r="S23" s="23">
        <v>101.8</v>
      </c>
      <c r="T23" s="23">
        <v>621.1</v>
      </c>
      <c r="U23" s="28">
        <f t="shared" si="0"/>
        <v>1246.3000000000002</v>
      </c>
      <c r="V23" s="28">
        <v>163</v>
      </c>
      <c r="W23" s="11">
        <v>5</v>
      </c>
      <c r="X23" s="28">
        <f t="shared" si="1"/>
        <v>1251.3000000000002</v>
      </c>
    </row>
    <row r="24" spans="1:24" ht="15.75" x14ac:dyDescent="0.25">
      <c r="A24" s="11">
        <v>4</v>
      </c>
      <c r="B24" s="11">
        <v>348</v>
      </c>
      <c r="C24" s="4" t="s">
        <v>274</v>
      </c>
      <c r="D24" s="4" t="s">
        <v>275</v>
      </c>
      <c r="E24" s="5" t="s">
        <v>22</v>
      </c>
      <c r="F24" s="5" t="s">
        <v>36</v>
      </c>
      <c r="G24" s="23">
        <v>101.9</v>
      </c>
      <c r="H24" s="23">
        <v>103.2</v>
      </c>
      <c r="I24" s="23">
        <v>103.9</v>
      </c>
      <c r="J24" s="23">
        <v>103.3</v>
      </c>
      <c r="K24" s="23">
        <v>102.9</v>
      </c>
      <c r="L24" s="23">
        <v>104.9</v>
      </c>
      <c r="M24" s="23">
        <v>620.1</v>
      </c>
      <c r="N24" s="23">
        <v>104.6</v>
      </c>
      <c r="O24" s="23">
        <v>104</v>
      </c>
      <c r="P24" s="23">
        <v>105</v>
      </c>
      <c r="Q24" s="23">
        <v>103.6</v>
      </c>
      <c r="R24" s="23">
        <v>104.8</v>
      </c>
      <c r="S24" s="23">
        <v>103.6</v>
      </c>
      <c r="T24" s="23">
        <v>625.6</v>
      </c>
      <c r="U24" s="28">
        <f t="shared" si="0"/>
        <v>1245.7</v>
      </c>
      <c r="V24" s="28">
        <v>142.19999999999999</v>
      </c>
      <c r="W24" s="11">
        <v>4</v>
      </c>
      <c r="X24" s="28">
        <f t="shared" si="1"/>
        <v>1249.7</v>
      </c>
    </row>
    <row r="25" spans="1:24" ht="15.75" x14ac:dyDescent="0.25">
      <c r="A25" s="11">
        <v>5</v>
      </c>
      <c r="B25" s="11">
        <v>252</v>
      </c>
      <c r="C25" s="4" t="s">
        <v>281</v>
      </c>
      <c r="D25" s="4" t="s">
        <v>328</v>
      </c>
      <c r="E25" s="5"/>
      <c r="F25" s="5" t="s">
        <v>19</v>
      </c>
      <c r="G25" s="23">
        <v>103.1</v>
      </c>
      <c r="H25" s="23">
        <v>104.7</v>
      </c>
      <c r="I25" s="23">
        <v>104.4</v>
      </c>
      <c r="J25" s="23">
        <v>104.7</v>
      </c>
      <c r="K25" s="23">
        <v>103.6</v>
      </c>
      <c r="L25" s="23">
        <v>103.8</v>
      </c>
      <c r="M25" s="23">
        <v>624.29999999999995</v>
      </c>
      <c r="N25" s="23">
        <v>104.3</v>
      </c>
      <c r="O25" s="23">
        <v>100.5</v>
      </c>
      <c r="P25" s="23">
        <v>102.5</v>
      </c>
      <c r="Q25" s="23">
        <v>102.9</v>
      </c>
      <c r="R25" s="23">
        <v>105.3</v>
      </c>
      <c r="S25" s="23">
        <v>103.2</v>
      </c>
      <c r="T25" s="23">
        <v>618.70000000000005</v>
      </c>
      <c r="U25" s="28">
        <f t="shared" si="0"/>
        <v>1243</v>
      </c>
      <c r="V25" s="28">
        <v>184.2</v>
      </c>
      <c r="W25" s="11">
        <v>6</v>
      </c>
      <c r="X25" s="28">
        <f t="shared" si="1"/>
        <v>1249</v>
      </c>
    </row>
    <row r="26" spans="1:24" ht="15.75" x14ac:dyDescent="0.25">
      <c r="A26" s="11">
        <v>6</v>
      </c>
      <c r="B26" s="11">
        <v>158</v>
      </c>
      <c r="C26" s="4" t="s">
        <v>650</v>
      </c>
      <c r="D26" s="4" t="s">
        <v>651</v>
      </c>
      <c r="E26" s="5"/>
      <c r="F26" s="5" t="s">
        <v>36</v>
      </c>
      <c r="G26" s="23">
        <v>103.2</v>
      </c>
      <c r="H26" s="23">
        <v>103.4</v>
      </c>
      <c r="I26" s="23">
        <v>104.5</v>
      </c>
      <c r="J26" s="23">
        <v>103.6</v>
      </c>
      <c r="K26" s="23">
        <v>105.2</v>
      </c>
      <c r="L26" s="23">
        <v>103.1</v>
      </c>
      <c r="M26" s="23">
        <v>623</v>
      </c>
      <c r="N26" s="23">
        <v>104.1</v>
      </c>
      <c r="O26" s="23">
        <v>102.3</v>
      </c>
      <c r="P26" s="23">
        <v>104.3</v>
      </c>
      <c r="Q26" s="23">
        <v>104</v>
      </c>
      <c r="R26" s="23">
        <v>103.5</v>
      </c>
      <c r="S26" s="23">
        <v>104.5</v>
      </c>
      <c r="T26" s="23">
        <v>622.70000000000005</v>
      </c>
      <c r="U26" s="28">
        <f t="shared" si="0"/>
        <v>1245.7</v>
      </c>
      <c r="V26" s="28">
        <v>79.599999999999994</v>
      </c>
      <c r="W26" s="11">
        <v>1</v>
      </c>
      <c r="X26" s="28">
        <f t="shared" si="1"/>
        <v>1246.7</v>
      </c>
    </row>
    <row r="27" spans="1:24" ht="15.75" x14ac:dyDescent="0.25">
      <c r="A27" s="11">
        <v>7</v>
      </c>
      <c r="B27" s="11">
        <v>448</v>
      </c>
      <c r="C27" s="3" t="s">
        <v>311</v>
      </c>
      <c r="D27" s="4" t="s">
        <v>532</v>
      </c>
      <c r="E27" s="7"/>
      <c r="F27" s="7" t="s">
        <v>8</v>
      </c>
      <c r="G27" s="23">
        <v>102</v>
      </c>
      <c r="H27" s="23">
        <v>104.8</v>
      </c>
      <c r="I27" s="23">
        <v>102.4</v>
      </c>
      <c r="J27" s="23">
        <v>104.1</v>
      </c>
      <c r="K27" s="23">
        <v>103.7</v>
      </c>
      <c r="L27" s="23">
        <v>104.3</v>
      </c>
      <c r="M27" s="23">
        <v>621.29999999999995</v>
      </c>
      <c r="N27" s="23">
        <v>103.3</v>
      </c>
      <c r="O27" s="23">
        <v>103.6</v>
      </c>
      <c r="P27" s="23">
        <v>103.5</v>
      </c>
      <c r="Q27" s="23">
        <v>103.2</v>
      </c>
      <c r="R27" s="23">
        <v>103</v>
      </c>
      <c r="S27" s="23">
        <v>105.3</v>
      </c>
      <c r="T27" s="23">
        <v>621.9</v>
      </c>
      <c r="U27" s="28">
        <f t="shared" si="0"/>
        <v>1243.1999999999998</v>
      </c>
      <c r="V27" s="28">
        <v>118.7</v>
      </c>
      <c r="W27" s="11">
        <v>3</v>
      </c>
      <c r="X27" s="28">
        <f t="shared" si="1"/>
        <v>1246.1999999999998</v>
      </c>
    </row>
    <row r="28" spans="1:24" ht="15.75" x14ac:dyDescent="0.25">
      <c r="A28" s="11">
        <v>8</v>
      </c>
      <c r="B28" s="11">
        <v>315</v>
      </c>
      <c r="C28" s="4" t="s">
        <v>335</v>
      </c>
      <c r="D28" s="4" t="s">
        <v>336</v>
      </c>
      <c r="E28" s="5"/>
      <c r="F28" s="5" t="s">
        <v>36</v>
      </c>
      <c r="G28" s="23">
        <v>103.8</v>
      </c>
      <c r="H28" s="23">
        <v>104.2</v>
      </c>
      <c r="I28" s="23">
        <v>104.9</v>
      </c>
      <c r="J28" s="23">
        <v>105.1</v>
      </c>
      <c r="K28" s="23">
        <v>103.2</v>
      </c>
      <c r="L28" s="23">
        <v>101.7</v>
      </c>
      <c r="M28" s="23">
        <v>622.9</v>
      </c>
      <c r="N28" s="23">
        <v>102.4</v>
      </c>
      <c r="O28" s="23">
        <v>103.9</v>
      </c>
      <c r="P28" s="23">
        <v>103.3</v>
      </c>
      <c r="Q28" s="23">
        <v>101.9</v>
      </c>
      <c r="R28" s="23">
        <v>103.6</v>
      </c>
      <c r="S28" s="23">
        <v>103.5</v>
      </c>
      <c r="T28" s="23">
        <v>618.6</v>
      </c>
      <c r="U28" s="28">
        <f t="shared" si="0"/>
        <v>1241.5</v>
      </c>
      <c r="V28" s="28">
        <v>100.1</v>
      </c>
      <c r="W28" s="11">
        <v>2</v>
      </c>
      <c r="X28" s="28">
        <f t="shared" si="1"/>
        <v>1243.5</v>
      </c>
    </row>
    <row r="29" spans="1:24" ht="15.75" x14ac:dyDescent="0.25">
      <c r="A29" s="11">
        <v>9</v>
      </c>
      <c r="B29" s="11">
        <v>455</v>
      </c>
      <c r="C29" s="3" t="s">
        <v>536</v>
      </c>
      <c r="D29" s="4" t="s">
        <v>537</v>
      </c>
      <c r="E29" s="7"/>
      <c r="F29" s="7" t="s">
        <v>36</v>
      </c>
      <c r="G29" s="23">
        <v>103.8</v>
      </c>
      <c r="H29" s="23">
        <v>103.8</v>
      </c>
      <c r="I29" s="23">
        <v>103.4</v>
      </c>
      <c r="J29" s="23">
        <v>102.6</v>
      </c>
      <c r="K29" s="23">
        <v>102.8</v>
      </c>
      <c r="L29" s="23">
        <v>102.8</v>
      </c>
      <c r="M29" s="23">
        <v>619.20000000000005</v>
      </c>
      <c r="N29" s="23">
        <v>102.8</v>
      </c>
      <c r="O29" s="23">
        <v>103.6</v>
      </c>
      <c r="P29" s="23">
        <v>104.2</v>
      </c>
      <c r="Q29" s="23">
        <v>103.1</v>
      </c>
      <c r="R29" s="23">
        <v>105.5</v>
      </c>
      <c r="S29" s="23">
        <v>102.9</v>
      </c>
      <c r="T29" s="23">
        <v>622.1</v>
      </c>
      <c r="U29" s="28">
        <f t="shared" si="0"/>
        <v>1241.3000000000002</v>
      </c>
      <c r="V29" s="28"/>
      <c r="W29" s="11"/>
      <c r="X29" s="28"/>
    </row>
    <row r="30" spans="1:24" ht="15.75" x14ac:dyDescent="0.25">
      <c r="A30" s="11">
        <v>10</v>
      </c>
      <c r="B30" s="11">
        <v>389</v>
      </c>
      <c r="C30" s="4" t="s">
        <v>279</v>
      </c>
      <c r="D30" s="4" t="s">
        <v>123</v>
      </c>
      <c r="E30" s="5" t="s">
        <v>538</v>
      </c>
      <c r="F30" s="5" t="s">
        <v>8</v>
      </c>
      <c r="G30" s="23">
        <v>102.5</v>
      </c>
      <c r="H30" s="23">
        <v>103.2</v>
      </c>
      <c r="I30" s="23">
        <v>103.5</v>
      </c>
      <c r="J30" s="23">
        <v>101.5</v>
      </c>
      <c r="K30" s="23">
        <v>104.6</v>
      </c>
      <c r="L30" s="23">
        <v>103.5</v>
      </c>
      <c r="M30" s="23">
        <v>618.79999999999995</v>
      </c>
      <c r="N30" s="23">
        <v>101.5</v>
      </c>
      <c r="O30" s="23">
        <v>106.1</v>
      </c>
      <c r="P30" s="23">
        <v>104.5</v>
      </c>
      <c r="Q30" s="23">
        <v>103.2</v>
      </c>
      <c r="R30" s="23">
        <v>104.3</v>
      </c>
      <c r="S30" s="23">
        <v>102.6</v>
      </c>
      <c r="T30" s="23">
        <v>622.20000000000005</v>
      </c>
      <c r="U30" s="28">
        <f t="shared" si="0"/>
        <v>1241</v>
      </c>
      <c r="V30" s="28"/>
      <c r="W30" s="11"/>
      <c r="X30" s="28"/>
    </row>
    <row r="31" spans="1:24" ht="15.75" x14ac:dyDescent="0.25">
      <c r="A31" s="11">
        <v>11</v>
      </c>
      <c r="B31" s="11">
        <v>106</v>
      </c>
      <c r="C31" s="4" t="s">
        <v>257</v>
      </c>
      <c r="D31" s="4" t="s">
        <v>258</v>
      </c>
      <c r="E31" s="5" t="s">
        <v>22</v>
      </c>
      <c r="F31" s="5" t="s">
        <v>8</v>
      </c>
      <c r="G31" s="23">
        <v>103.8</v>
      </c>
      <c r="H31" s="23">
        <v>105.1</v>
      </c>
      <c r="I31" s="23">
        <v>103</v>
      </c>
      <c r="J31" s="23">
        <v>103.4</v>
      </c>
      <c r="K31" s="23">
        <v>101.1</v>
      </c>
      <c r="L31" s="23">
        <v>101.2</v>
      </c>
      <c r="M31" s="23">
        <v>617.6</v>
      </c>
      <c r="N31" s="23">
        <v>103.5</v>
      </c>
      <c r="O31" s="23">
        <v>104.4</v>
      </c>
      <c r="P31" s="23">
        <v>104</v>
      </c>
      <c r="Q31" s="23">
        <v>102.3</v>
      </c>
      <c r="R31" s="23">
        <v>102.3</v>
      </c>
      <c r="S31" s="23">
        <v>103.4</v>
      </c>
      <c r="T31" s="23">
        <v>619.9</v>
      </c>
      <c r="U31" s="28">
        <f t="shared" si="0"/>
        <v>1237.5</v>
      </c>
      <c r="V31" s="28"/>
      <c r="W31" s="11"/>
      <c r="X31" s="28"/>
    </row>
    <row r="32" spans="1:24" ht="15.75" x14ac:dyDescent="0.25">
      <c r="A32" s="11">
        <v>12</v>
      </c>
      <c r="B32" s="11">
        <v>139</v>
      </c>
      <c r="C32" s="4" t="s">
        <v>263</v>
      </c>
      <c r="D32" s="4" t="s">
        <v>264</v>
      </c>
      <c r="E32" s="5" t="s">
        <v>538</v>
      </c>
      <c r="F32" s="5" t="s">
        <v>8</v>
      </c>
      <c r="G32" s="23">
        <v>105.2</v>
      </c>
      <c r="H32" s="23">
        <v>102.9</v>
      </c>
      <c r="I32" s="23">
        <v>103.9</v>
      </c>
      <c r="J32" s="23">
        <v>102</v>
      </c>
      <c r="K32" s="23">
        <v>102</v>
      </c>
      <c r="L32" s="23">
        <v>101.5</v>
      </c>
      <c r="M32" s="23">
        <v>617.5</v>
      </c>
      <c r="N32" s="23">
        <v>104.2</v>
      </c>
      <c r="O32" s="23">
        <v>104.4</v>
      </c>
      <c r="P32" s="23">
        <v>102.3</v>
      </c>
      <c r="Q32" s="23">
        <v>103</v>
      </c>
      <c r="R32" s="23">
        <v>101.1</v>
      </c>
      <c r="S32" s="23">
        <v>103.7</v>
      </c>
      <c r="T32" s="23">
        <v>618.70000000000005</v>
      </c>
      <c r="U32" s="28">
        <f t="shared" si="0"/>
        <v>1236.2</v>
      </c>
      <c r="V32" s="28"/>
      <c r="W32" s="11"/>
      <c r="X32" s="28"/>
    </row>
    <row r="33" spans="1:21" ht="15.75" x14ac:dyDescent="0.25">
      <c r="A33" s="11">
        <v>13</v>
      </c>
      <c r="B33" s="11">
        <v>201</v>
      </c>
      <c r="C33" s="4" t="s">
        <v>353</v>
      </c>
      <c r="D33" s="4" t="s">
        <v>444</v>
      </c>
      <c r="E33" s="5"/>
      <c r="F33" s="5" t="s">
        <v>36</v>
      </c>
      <c r="G33" s="23">
        <v>101.7</v>
      </c>
      <c r="H33" s="23">
        <v>104.3</v>
      </c>
      <c r="I33" s="23">
        <v>103.5</v>
      </c>
      <c r="J33" s="23">
        <v>102.5</v>
      </c>
      <c r="K33" s="23">
        <v>103.2</v>
      </c>
      <c r="L33" s="23">
        <v>104.3</v>
      </c>
      <c r="M33" s="23">
        <v>619.5</v>
      </c>
      <c r="N33" s="23">
        <v>103.7</v>
      </c>
      <c r="O33" s="23">
        <v>103.7</v>
      </c>
      <c r="P33" s="23">
        <v>101.6</v>
      </c>
      <c r="Q33" s="23">
        <v>101.6</v>
      </c>
      <c r="R33" s="23">
        <v>102.3</v>
      </c>
      <c r="S33" s="23">
        <v>103.1</v>
      </c>
      <c r="T33" s="23">
        <v>616</v>
      </c>
      <c r="U33" s="28">
        <f t="shared" si="0"/>
        <v>1235.5</v>
      </c>
    </row>
    <row r="34" spans="1:21" ht="15.75" x14ac:dyDescent="0.25">
      <c r="A34" s="11">
        <v>14</v>
      </c>
      <c r="B34" s="11">
        <v>154</v>
      </c>
      <c r="C34" s="4" t="s">
        <v>214</v>
      </c>
      <c r="D34" s="4" t="s">
        <v>24</v>
      </c>
      <c r="E34" s="5" t="s">
        <v>25</v>
      </c>
      <c r="F34" s="5" t="s">
        <v>19</v>
      </c>
      <c r="G34" s="23">
        <v>99.6</v>
      </c>
      <c r="H34" s="23">
        <v>103.7</v>
      </c>
      <c r="I34" s="23">
        <v>102.2</v>
      </c>
      <c r="J34" s="23">
        <v>102.4</v>
      </c>
      <c r="K34" s="23">
        <v>103.4</v>
      </c>
      <c r="L34" s="23">
        <v>103.6</v>
      </c>
      <c r="M34" s="23">
        <v>614.9</v>
      </c>
      <c r="N34" s="23">
        <v>103.4</v>
      </c>
      <c r="O34" s="23">
        <v>103.5</v>
      </c>
      <c r="P34" s="23">
        <v>103.8</v>
      </c>
      <c r="Q34" s="23">
        <v>103.9</v>
      </c>
      <c r="R34" s="23">
        <v>103</v>
      </c>
      <c r="S34" s="23">
        <v>102.3</v>
      </c>
      <c r="T34" s="23">
        <v>619.9</v>
      </c>
      <c r="U34" s="28">
        <f t="shared" si="0"/>
        <v>1234.8</v>
      </c>
    </row>
    <row r="35" spans="1:21" ht="15.75" x14ac:dyDescent="0.25">
      <c r="A35" s="11">
        <v>15</v>
      </c>
      <c r="B35" s="11">
        <v>120</v>
      </c>
      <c r="C35" s="4" t="s">
        <v>643</v>
      </c>
      <c r="D35" s="4" t="s">
        <v>644</v>
      </c>
      <c r="E35" s="5"/>
      <c r="F35" s="5" t="s">
        <v>8</v>
      </c>
      <c r="G35" s="23">
        <v>104.8</v>
      </c>
      <c r="H35" s="23">
        <v>102.1</v>
      </c>
      <c r="I35" s="23">
        <v>103</v>
      </c>
      <c r="J35" s="23">
        <v>100.2</v>
      </c>
      <c r="K35" s="23">
        <v>102.2</v>
      </c>
      <c r="L35" s="23">
        <v>104.4</v>
      </c>
      <c r="M35" s="23">
        <v>616.70000000000005</v>
      </c>
      <c r="N35" s="23">
        <v>102.6</v>
      </c>
      <c r="O35" s="23">
        <v>102.1</v>
      </c>
      <c r="P35" s="23">
        <v>102.9</v>
      </c>
      <c r="Q35" s="23">
        <v>104.1</v>
      </c>
      <c r="R35" s="23">
        <v>104.2</v>
      </c>
      <c r="S35" s="23">
        <v>102.2</v>
      </c>
      <c r="T35" s="23">
        <v>618.1</v>
      </c>
      <c r="U35" s="28">
        <f t="shared" si="0"/>
        <v>1234.8000000000002</v>
      </c>
    </row>
    <row r="36" spans="1:21" ht="15.75" x14ac:dyDescent="0.25">
      <c r="A36" s="11">
        <v>16</v>
      </c>
      <c r="B36" s="11">
        <v>121</v>
      </c>
      <c r="C36" s="4" t="s">
        <v>212</v>
      </c>
      <c r="D36" s="4" t="s">
        <v>213</v>
      </c>
      <c r="E36" s="5" t="s">
        <v>22</v>
      </c>
      <c r="F36" s="5" t="s">
        <v>8</v>
      </c>
      <c r="G36" s="23">
        <v>102.9</v>
      </c>
      <c r="H36" s="23">
        <v>104.1</v>
      </c>
      <c r="I36" s="23">
        <v>103.6</v>
      </c>
      <c r="J36" s="23">
        <v>101.4</v>
      </c>
      <c r="K36" s="23">
        <v>102.9</v>
      </c>
      <c r="L36" s="23">
        <v>105</v>
      </c>
      <c r="M36" s="23">
        <v>619.9</v>
      </c>
      <c r="N36" s="23">
        <v>99.1</v>
      </c>
      <c r="O36" s="23">
        <v>103.5</v>
      </c>
      <c r="P36" s="23">
        <v>101.5</v>
      </c>
      <c r="Q36" s="23">
        <v>101.4</v>
      </c>
      <c r="R36" s="23">
        <v>104.3</v>
      </c>
      <c r="S36" s="23">
        <v>104.5</v>
      </c>
      <c r="T36" s="23">
        <v>614.29999999999995</v>
      </c>
      <c r="U36" s="28">
        <f t="shared" si="0"/>
        <v>1234.1999999999998</v>
      </c>
    </row>
    <row r="37" spans="1:21" ht="15.75" x14ac:dyDescent="0.25">
      <c r="A37" s="11">
        <v>17</v>
      </c>
      <c r="B37" s="11">
        <v>308</v>
      </c>
      <c r="C37" s="4" t="s">
        <v>235</v>
      </c>
      <c r="D37" s="4" t="s">
        <v>236</v>
      </c>
      <c r="E37" s="5" t="s">
        <v>25</v>
      </c>
      <c r="F37" s="5" t="s">
        <v>8</v>
      </c>
      <c r="G37" s="23">
        <v>100.9</v>
      </c>
      <c r="H37" s="23">
        <v>103.4</v>
      </c>
      <c r="I37" s="23">
        <v>101.1</v>
      </c>
      <c r="J37" s="23">
        <v>105.3</v>
      </c>
      <c r="K37" s="23">
        <v>100.6</v>
      </c>
      <c r="L37" s="23">
        <v>99.1</v>
      </c>
      <c r="M37" s="23">
        <v>610.4</v>
      </c>
      <c r="N37" s="23">
        <v>103.9</v>
      </c>
      <c r="O37" s="23">
        <v>103.2</v>
      </c>
      <c r="P37" s="23">
        <v>104.7</v>
      </c>
      <c r="Q37" s="23">
        <v>103.2</v>
      </c>
      <c r="R37" s="23">
        <v>103.1</v>
      </c>
      <c r="S37" s="23">
        <v>104.4</v>
      </c>
      <c r="T37" s="23">
        <v>622.5</v>
      </c>
      <c r="U37" s="28">
        <f t="shared" si="0"/>
        <v>1232.9000000000001</v>
      </c>
    </row>
    <row r="38" spans="1:21" ht="15.75" x14ac:dyDescent="0.25">
      <c r="A38" s="11">
        <v>18</v>
      </c>
      <c r="B38" s="11">
        <v>231</v>
      </c>
      <c r="C38" s="4" t="s">
        <v>221</v>
      </c>
      <c r="D38" s="4" t="s">
        <v>60</v>
      </c>
      <c r="E38" s="5"/>
      <c r="F38" s="5" t="s">
        <v>19</v>
      </c>
      <c r="G38" s="23">
        <v>101</v>
      </c>
      <c r="H38" s="23">
        <v>104.1</v>
      </c>
      <c r="I38" s="23">
        <v>103.9</v>
      </c>
      <c r="J38" s="23">
        <v>102.3</v>
      </c>
      <c r="K38" s="23">
        <v>104</v>
      </c>
      <c r="L38" s="23">
        <v>102.7</v>
      </c>
      <c r="M38" s="23">
        <v>618</v>
      </c>
      <c r="N38" s="23">
        <v>103.3</v>
      </c>
      <c r="O38" s="23">
        <v>102.9</v>
      </c>
      <c r="P38" s="23">
        <v>101.3</v>
      </c>
      <c r="Q38" s="23">
        <v>100.6</v>
      </c>
      <c r="R38" s="23">
        <v>103.4</v>
      </c>
      <c r="S38" s="23">
        <v>103</v>
      </c>
      <c r="T38" s="23">
        <v>614.5</v>
      </c>
      <c r="U38" s="28">
        <f t="shared" si="0"/>
        <v>1232.5</v>
      </c>
    </row>
    <row r="39" spans="1:21" ht="15.75" x14ac:dyDescent="0.25">
      <c r="A39" s="11">
        <v>19</v>
      </c>
      <c r="B39" s="11">
        <v>359</v>
      </c>
      <c r="C39" s="4" t="s">
        <v>229</v>
      </c>
      <c r="D39" s="4" t="s">
        <v>276</v>
      </c>
      <c r="E39" s="5" t="s">
        <v>11</v>
      </c>
      <c r="F39" s="5" t="s">
        <v>36</v>
      </c>
      <c r="G39" s="23">
        <v>101.6</v>
      </c>
      <c r="H39" s="23">
        <v>103.5</v>
      </c>
      <c r="I39" s="23">
        <v>101.7</v>
      </c>
      <c r="J39" s="23">
        <v>103.6</v>
      </c>
      <c r="K39" s="23">
        <v>102.5</v>
      </c>
      <c r="L39" s="23">
        <v>102.2</v>
      </c>
      <c r="M39" s="23">
        <v>615.1</v>
      </c>
      <c r="N39" s="23">
        <v>103.3</v>
      </c>
      <c r="O39" s="23">
        <v>104.3</v>
      </c>
      <c r="P39" s="23">
        <v>100.2</v>
      </c>
      <c r="Q39" s="23">
        <v>104.4</v>
      </c>
      <c r="R39" s="23">
        <v>100.9</v>
      </c>
      <c r="S39" s="23">
        <v>104.2</v>
      </c>
      <c r="T39" s="23">
        <v>617.29999999999995</v>
      </c>
      <c r="U39" s="28">
        <f t="shared" si="0"/>
        <v>1232.4000000000001</v>
      </c>
    </row>
    <row r="40" spans="1:21" ht="15.75" x14ac:dyDescent="0.25">
      <c r="A40" s="11">
        <v>20</v>
      </c>
      <c r="B40" s="11">
        <v>186</v>
      </c>
      <c r="C40" s="4" t="s">
        <v>365</v>
      </c>
      <c r="D40" s="4" t="s">
        <v>654</v>
      </c>
      <c r="E40" s="5" t="s">
        <v>22</v>
      </c>
      <c r="F40" s="5" t="s">
        <v>19</v>
      </c>
      <c r="G40" s="23">
        <v>102.3</v>
      </c>
      <c r="H40" s="23">
        <v>102.1</v>
      </c>
      <c r="I40" s="23">
        <v>104.8</v>
      </c>
      <c r="J40" s="23">
        <v>102.5</v>
      </c>
      <c r="K40" s="23">
        <v>100.1</v>
      </c>
      <c r="L40" s="23">
        <v>103.2</v>
      </c>
      <c r="M40" s="23">
        <v>615</v>
      </c>
      <c r="N40" s="23">
        <v>102</v>
      </c>
      <c r="O40" s="23">
        <v>102</v>
      </c>
      <c r="P40" s="23">
        <v>105</v>
      </c>
      <c r="Q40" s="23">
        <v>102.6</v>
      </c>
      <c r="R40" s="23">
        <v>102.2</v>
      </c>
      <c r="S40" s="23">
        <v>103.2</v>
      </c>
      <c r="T40" s="23">
        <v>617</v>
      </c>
      <c r="U40" s="28">
        <f t="shared" si="0"/>
        <v>1232</v>
      </c>
    </row>
    <row r="41" spans="1:21" ht="15.75" x14ac:dyDescent="0.25">
      <c r="A41" s="11">
        <v>21</v>
      </c>
      <c r="B41" s="11">
        <v>175</v>
      </c>
      <c r="C41" s="4" t="s">
        <v>314</v>
      </c>
      <c r="D41" s="4" t="s">
        <v>321</v>
      </c>
      <c r="E41" s="5" t="s">
        <v>25</v>
      </c>
      <c r="F41" s="5" t="s">
        <v>8</v>
      </c>
      <c r="G41" s="23">
        <v>101.2</v>
      </c>
      <c r="H41" s="23">
        <v>104.6</v>
      </c>
      <c r="I41" s="23">
        <v>99.5</v>
      </c>
      <c r="J41" s="23">
        <v>103.7</v>
      </c>
      <c r="K41" s="23">
        <v>104</v>
      </c>
      <c r="L41" s="23">
        <v>100.9</v>
      </c>
      <c r="M41" s="23">
        <v>613.9</v>
      </c>
      <c r="N41" s="23">
        <v>101.3</v>
      </c>
      <c r="O41" s="23">
        <v>102.3</v>
      </c>
      <c r="P41" s="23">
        <v>102</v>
      </c>
      <c r="Q41" s="23">
        <v>102.6</v>
      </c>
      <c r="R41" s="23">
        <v>103.3</v>
      </c>
      <c r="S41" s="23">
        <v>105</v>
      </c>
      <c r="T41" s="23">
        <v>616.5</v>
      </c>
      <c r="U41" s="28">
        <f t="shared" si="0"/>
        <v>1230.4000000000001</v>
      </c>
    </row>
    <row r="42" spans="1:21" ht="15.75" x14ac:dyDescent="0.25">
      <c r="A42" s="11">
        <v>22</v>
      </c>
      <c r="B42" s="11">
        <v>446</v>
      </c>
      <c r="C42" s="3" t="s">
        <v>229</v>
      </c>
      <c r="D42" s="4" t="s">
        <v>531</v>
      </c>
      <c r="E42" s="7" t="s">
        <v>538</v>
      </c>
      <c r="F42" s="7" t="s">
        <v>36</v>
      </c>
      <c r="G42" s="23">
        <v>103.1</v>
      </c>
      <c r="H42" s="23">
        <v>102.4</v>
      </c>
      <c r="I42" s="23">
        <v>101.8</v>
      </c>
      <c r="J42" s="23">
        <v>100.8</v>
      </c>
      <c r="K42" s="23">
        <v>101.2</v>
      </c>
      <c r="L42" s="23">
        <v>103.4</v>
      </c>
      <c r="M42" s="23">
        <v>612.70000000000005</v>
      </c>
      <c r="N42" s="23">
        <v>100.7</v>
      </c>
      <c r="O42" s="23">
        <v>102.3</v>
      </c>
      <c r="P42" s="23">
        <v>102.2</v>
      </c>
      <c r="Q42" s="23">
        <v>102.2</v>
      </c>
      <c r="R42" s="23">
        <v>104.8</v>
      </c>
      <c r="S42" s="23">
        <v>102.8</v>
      </c>
      <c r="T42" s="23">
        <v>615</v>
      </c>
      <c r="U42" s="28">
        <f t="shared" si="0"/>
        <v>1227.7</v>
      </c>
    </row>
    <row r="43" spans="1:21" ht="15.75" x14ac:dyDescent="0.25">
      <c r="A43" s="11">
        <v>23</v>
      </c>
      <c r="B43" s="11">
        <v>152</v>
      </c>
      <c r="C43" s="4" t="s">
        <v>316</v>
      </c>
      <c r="D43" s="4" t="s">
        <v>317</v>
      </c>
      <c r="E43" s="5"/>
      <c r="F43" s="5" t="s">
        <v>8</v>
      </c>
      <c r="G43" s="23">
        <v>101.5</v>
      </c>
      <c r="H43" s="23">
        <v>103.4</v>
      </c>
      <c r="I43" s="23">
        <v>101.6</v>
      </c>
      <c r="J43" s="23">
        <v>104</v>
      </c>
      <c r="K43" s="23">
        <v>103.5</v>
      </c>
      <c r="L43" s="23">
        <v>102.8</v>
      </c>
      <c r="M43" s="23">
        <v>616.79999999999995</v>
      </c>
      <c r="N43" s="23">
        <v>101</v>
      </c>
      <c r="O43" s="23">
        <v>102.8</v>
      </c>
      <c r="P43" s="23">
        <v>103.9</v>
      </c>
      <c r="Q43" s="23">
        <v>102.1</v>
      </c>
      <c r="R43" s="23">
        <v>98.5</v>
      </c>
      <c r="S43" s="23">
        <v>102.6</v>
      </c>
      <c r="T43" s="23">
        <v>610.9</v>
      </c>
      <c r="U43" s="28">
        <f t="shared" si="0"/>
        <v>1227.6999999999998</v>
      </c>
    </row>
    <row r="44" spans="1:21" ht="15.75" x14ac:dyDescent="0.25">
      <c r="A44" s="11">
        <v>24</v>
      </c>
      <c r="B44" s="11">
        <v>286</v>
      </c>
      <c r="C44" s="4" t="s">
        <v>233</v>
      </c>
      <c r="D44" s="4" t="s">
        <v>234</v>
      </c>
      <c r="E44" s="5" t="s">
        <v>538</v>
      </c>
      <c r="F44" s="5" t="s">
        <v>8</v>
      </c>
      <c r="G44" s="23">
        <v>104.7</v>
      </c>
      <c r="H44" s="23">
        <v>102.8</v>
      </c>
      <c r="I44" s="23">
        <v>101.9</v>
      </c>
      <c r="J44" s="23">
        <v>102.7</v>
      </c>
      <c r="K44" s="23">
        <v>103.5</v>
      </c>
      <c r="L44" s="23">
        <v>101.8</v>
      </c>
      <c r="M44" s="23">
        <v>617.4</v>
      </c>
      <c r="N44" s="23">
        <v>102.6</v>
      </c>
      <c r="O44" s="23">
        <v>101.4</v>
      </c>
      <c r="P44" s="23">
        <v>100.7</v>
      </c>
      <c r="Q44" s="23">
        <v>102</v>
      </c>
      <c r="R44" s="23">
        <v>99.7</v>
      </c>
      <c r="S44" s="23">
        <v>102.9</v>
      </c>
      <c r="T44" s="23">
        <v>609.29999999999995</v>
      </c>
      <c r="U44" s="28">
        <f t="shared" si="0"/>
        <v>1226.6999999999998</v>
      </c>
    </row>
    <row r="45" spans="1:21" ht="15.75" x14ac:dyDescent="0.25">
      <c r="A45" s="11">
        <v>25</v>
      </c>
      <c r="B45" s="11">
        <v>360</v>
      </c>
      <c r="C45" s="4" t="s">
        <v>244</v>
      </c>
      <c r="D45" s="4" t="s">
        <v>245</v>
      </c>
      <c r="E45" s="5"/>
      <c r="F45" s="5" t="s">
        <v>8</v>
      </c>
      <c r="G45" s="23">
        <v>102.1</v>
      </c>
      <c r="H45" s="23">
        <v>103.8</v>
      </c>
      <c r="I45" s="23">
        <v>103.2</v>
      </c>
      <c r="J45" s="23">
        <v>101.9</v>
      </c>
      <c r="K45" s="23">
        <v>103.2</v>
      </c>
      <c r="L45" s="23">
        <v>102.7</v>
      </c>
      <c r="M45" s="23">
        <v>616.9</v>
      </c>
      <c r="N45" s="23">
        <v>100.7</v>
      </c>
      <c r="O45" s="23">
        <v>102.7</v>
      </c>
      <c r="P45" s="23">
        <v>102.5</v>
      </c>
      <c r="Q45" s="23">
        <v>100.2</v>
      </c>
      <c r="R45" s="23">
        <v>102.1</v>
      </c>
      <c r="S45" s="23">
        <v>101.2</v>
      </c>
      <c r="T45" s="23">
        <v>609.4</v>
      </c>
      <c r="U45" s="28">
        <f t="shared" si="0"/>
        <v>1226.3</v>
      </c>
    </row>
    <row r="46" spans="1:21" ht="15.75" x14ac:dyDescent="0.25">
      <c r="A46" s="11">
        <v>26</v>
      </c>
      <c r="B46" s="11">
        <v>262</v>
      </c>
      <c r="C46" s="4" t="s">
        <v>479</v>
      </c>
      <c r="D46" s="4" t="s">
        <v>645</v>
      </c>
      <c r="E46" s="5" t="s">
        <v>11</v>
      </c>
      <c r="F46" s="5" t="s">
        <v>8</v>
      </c>
      <c r="G46" s="23">
        <v>100.5</v>
      </c>
      <c r="H46" s="23">
        <v>102.6</v>
      </c>
      <c r="I46" s="23">
        <v>102.6</v>
      </c>
      <c r="J46" s="23">
        <v>103.5</v>
      </c>
      <c r="K46" s="23">
        <v>101.7</v>
      </c>
      <c r="L46" s="23">
        <v>102.3</v>
      </c>
      <c r="M46" s="23">
        <v>613.20000000000005</v>
      </c>
      <c r="N46" s="23">
        <v>103.3</v>
      </c>
      <c r="O46" s="23">
        <v>101.4</v>
      </c>
      <c r="P46" s="23">
        <v>102.8</v>
      </c>
      <c r="Q46" s="23">
        <v>101.4</v>
      </c>
      <c r="R46" s="23">
        <v>102.8</v>
      </c>
      <c r="S46" s="23">
        <v>101.2</v>
      </c>
      <c r="T46" s="23">
        <v>612.9</v>
      </c>
      <c r="U46" s="28">
        <f t="shared" si="0"/>
        <v>1226.0999999999999</v>
      </c>
    </row>
    <row r="47" spans="1:21" ht="15.75" x14ac:dyDescent="0.25">
      <c r="A47" s="11">
        <v>27</v>
      </c>
      <c r="B47" s="11">
        <v>207</v>
      </c>
      <c r="C47" s="4" t="s">
        <v>221</v>
      </c>
      <c r="D47" s="4" t="s">
        <v>222</v>
      </c>
      <c r="E47" s="5" t="s">
        <v>11</v>
      </c>
      <c r="F47" s="5" t="s">
        <v>8</v>
      </c>
      <c r="G47" s="23">
        <v>100.4</v>
      </c>
      <c r="H47" s="23">
        <v>102.2</v>
      </c>
      <c r="I47" s="23">
        <v>102.8</v>
      </c>
      <c r="J47" s="23">
        <v>100.9</v>
      </c>
      <c r="K47" s="23">
        <v>103.8</v>
      </c>
      <c r="L47" s="23">
        <v>104.1</v>
      </c>
      <c r="M47" s="23">
        <v>614.20000000000005</v>
      </c>
      <c r="N47" s="23">
        <v>100.5</v>
      </c>
      <c r="O47" s="23">
        <v>103</v>
      </c>
      <c r="P47" s="23">
        <v>103.1</v>
      </c>
      <c r="Q47" s="23">
        <v>100</v>
      </c>
      <c r="R47" s="23">
        <v>100.4</v>
      </c>
      <c r="S47" s="23">
        <v>103.3</v>
      </c>
      <c r="T47" s="23">
        <v>610.29999999999995</v>
      </c>
      <c r="U47" s="28">
        <f t="shared" si="0"/>
        <v>1224.5</v>
      </c>
    </row>
    <row r="48" spans="1:21" ht="15.75" x14ac:dyDescent="0.25">
      <c r="A48" s="11">
        <v>28</v>
      </c>
      <c r="B48" s="11">
        <v>370</v>
      </c>
      <c r="C48" s="4" t="s">
        <v>244</v>
      </c>
      <c r="D48" s="4" t="s">
        <v>250</v>
      </c>
      <c r="E48" s="5" t="s">
        <v>538</v>
      </c>
      <c r="F48" s="5" t="s">
        <v>8</v>
      </c>
      <c r="G48" s="23">
        <v>100.4</v>
      </c>
      <c r="H48" s="23">
        <v>102.2</v>
      </c>
      <c r="I48" s="23">
        <v>100.6</v>
      </c>
      <c r="J48" s="23">
        <v>104.1</v>
      </c>
      <c r="K48" s="23">
        <v>102.4</v>
      </c>
      <c r="L48" s="23">
        <v>100.4</v>
      </c>
      <c r="M48" s="23">
        <v>610.1</v>
      </c>
      <c r="N48" s="23">
        <v>102.8</v>
      </c>
      <c r="O48" s="23">
        <v>102.6</v>
      </c>
      <c r="P48" s="23">
        <v>103.9</v>
      </c>
      <c r="Q48" s="23">
        <v>100.9</v>
      </c>
      <c r="R48" s="23">
        <v>102.6</v>
      </c>
      <c r="S48" s="23">
        <v>101</v>
      </c>
      <c r="T48" s="23">
        <v>613.79999999999995</v>
      </c>
      <c r="U48" s="28">
        <f t="shared" si="0"/>
        <v>1223.9000000000001</v>
      </c>
    </row>
    <row r="49" spans="1:21" ht="15.75" x14ac:dyDescent="0.25">
      <c r="A49" s="11">
        <v>29</v>
      </c>
      <c r="B49" s="11">
        <v>272</v>
      </c>
      <c r="C49" s="4" t="s">
        <v>333</v>
      </c>
      <c r="D49" s="4" t="s">
        <v>334</v>
      </c>
      <c r="E49" s="5" t="s">
        <v>25</v>
      </c>
      <c r="F49" s="5" t="s">
        <v>19</v>
      </c>
      <c r="G49" s="23">
        <v>103.6</v>
      </c>
      <c r="H49" s="23">
        <v>101.4</v>
      </c>
      <c r="I49" s="23">
        <v>103.2</v>
      </c>
      <c r="J49" s="23">
        <v>101.7</v>
      </c>
      <c r="K49" s="23">
        <v>102</v>
      </c>
      <c r="L49" s="23">
        <v>104.9</v>
      </c>
      <c r="M49" s="23">
        <v>616.79999999999995</v>
      </c>
      <c r="N49" s="23">
        <v>101.2</v>
      </c>
      <c r="O49" s="23">
        <v>101.5</v>
      </c>
      <c r="P49" s="23">
        <v>99.2</v>
      </c>
      <c r="Q49" s="23">
        <v>101.9</v>
      </c>
      <c r="R49" s="23">
        <v>96</v>
      </c>
      <c r="S49" s="23">
        <v>104</v>
      </c>
      <c r="T49" s="23">
        <v>605.79999999999995</v>
      </c>
      <c r="U49" s="28">
        <f t="shared" si="0"/>
        <v>1222.5999999999999</v>
      </c>
    </row>
    <row r="50" spans="1:21" ht="15.75" x14ac:dyDescent="0.25">
      <c r="A50" s="11">
        <v>30</v>
      </c>
      <c r="B50" s="11">
        <v>367</v>
      </c>
      <c r="C50" s="4" t="s">
        <v>246</v>
      </c>
      <c r="D50" s="4" t="s">
        <v>247</v>
      </c>
      <c r="E50" s="5" t="s">
        <v>538</v>
      </c>
      <c r="F50" s="5" t="s">
        <v>8</v>
      </c>
      <c r="G50" s="23">
        <v>99.2</v>
      </c>
      <c r="H50" s="23">
        <v>101.1</v>
      </c>
      <c r="I50" s="23">
        <v>102.6</v>
      </c>
      <c r="J50" s="23">
        <v>103.1</v>
      </c>
      <c r="K50" s="23">
        <v>102.1</v>
      </c>
      <c r="L50" s="23">
        <v>101.1</v>
      </c>
      <c r="M50" s="23">
        <v>609.20000000000005</v>
      </c>
      <c r="N50" s="23">
        <v>102.5</v>
      </c>
      <c r="O50" s="23">
        <v>102.3</v>
      </c>
      <c r="P50" s="23">
        <v>101.7</v>
      </c>
      <c r="Q50" s="23">
        <v>103.2</v>
      </c>
      <c r="R50" s="23">
        <v>101.7</v>
      </c>
      <c r="S50" s="23">
        <v>101.9</v>
      </c>
      <c r="T50" s="23">
        <v>613.29999999999995</v>
      </c>
      <c r="U50" s="28">
        <f t="shared" si="0"/>
        <v>1222.5</v>
      </c>
    </row>
    <row r="51" spans="1:21" ht="15.75" x14ac:dyDescent="0.25">
      <c r="A51" s="11">
        <v>31</v>
      </c>
      <c r="B51" s="11">
        <v>115</v>
      </c>
      <c r="C51" s="4" t="s">
        <v>259</v>
      </c>
      <c r="D51" s="4" t="s">
        <v>260</v>
      </c>
      <c r="E51" s="5" t="s">
        <v>25</v>
      </c>
      <c r="F51" s="5" t="s">
        <v>8</v>
      </c>
      <c r="G51" s="23">
        <v>104.8</v>
      </c>
      <c r="H51" s="23">
        <v>101.7</v>
      </c>
      <c r="I51" s="23">
        <v>101.8</v>
      </c>
      <c r="J51" s="23">
        <v>103.1</v>
      </c>
      <c r="K51" s="23">
        <v>103.2</v>
      </c>
      <c r="L51" s="23">
        <v>102.7</v>
      </c>
      <c r="M51" s="23">
        <v>617.29999999999995</v>
      </c>
      <c r="N51" s="23">
        <v>102.6</v>
      </c>
      <c r="O51" s="23">
        <v>101.4</v>
      </c>
      <c r="P51" s="23">
        <v>99.1</v>
      </c>
      <c r="Q51" s="23">
        <v>102</v>
      </c>
      <c r="R51" s="23">
        <v>100.5</v>
      </c>
      <c r="S51" s="23">
        <v>99.2</v>
      </c>
      <c r="T51" s="23">
        <v>604.79999999999995</v>
      </c>
      <c r="U51" s="28">
        <f t="shared" si="0"/>
        <v>1222.0999999999999</v>
      </c>
    </row>
    <row r="52" spans="1:21" ht="15.75" x14ac:dyDescent="0.25">
      <c r="A52" s="11">
        <v>32</v>
      </c>
      <c r="B52" s="11">
        <v>232</v>
      </c>
      <c r="C52" s="4" t="s">
        <v>231</v>
      </c>
      <c r="D52" s="4" t="s">
        <v>286</v>
      </c>
      <c r="E52" s="5"/>
      <c r="F52" s="5" t="s">
        <v>19</v>
      </c>
      <c r="G52" s="23">
        <v>101.6</v>
      </c>
      <c r="H52" s="23">
        <v>103.1</v>
      </c>
      <c r="I52" s="23">
        <v>102</v>
      </c>
      <c r="J52" s="23">
        <v>102.6</v>
      </c>
      <c r="K52" s="23">
        <v>102.4</v>
      </c>
      <c r="L52" s="23">
        <v>102.8</v>
      </c>
      <c r="M52" s="23">
        <v>614.5</v>
      </c>
      <c r="N52" s="23">
        <v>101</v>
      </c>
      <c r="O52" s="23">
        <v>100</v>
      </c>
      <c r="P52" s="23">
        <v>101.5</v>
      </c>
      <c r="Q52" s="23">
        <v>101.6</v>
      </c>
      <c r="R52" s="23">
        <v>100.4</v>
      </c>
      <c r="S52" s="23">
        <v>101.5</v>
      </c>
      <c r="T52" s="23">
        <v>606</v>
      </c>
      <c r="U52" s="28">
        <f t="shared" si="0"/>
        <v>1220.5</v>
      </c>
    </row>
    <row r="53" spans="1:21" ht="15.75" x14ac:dyDescent="0.25">
      <c r="A53" s="11">
        <v>33</v>
      </c>
      <c r="B53" s="11">
        <v>353</v>
      </c>
      <c r="C53" s="4" t="s">
        <v>225</v>
      </c>
      <c r="D53" s="4" t="s">
        <v>243</v>
      </c>
      <c r="E53" s="5" t="s">
        <v>22</v>
      </c>
      <c r="F53" s="5" t="s">
        <v>8</v>
      </c>
      <c r="G53" s="23">
        <v>100.4</v>
      </c>
      <c r="H53" s="23">
        <v>100.2</v>
      </c>
      <c r="I53" s="23">
        <v>100.3</v>
      </c>
      <c r="J53" s="23">
        <v>101.7</v>
      </c>
      <c r="K53" s="23">
        <v>101.9</v>
      </c>
      <c r="L53" s="23">
        <v>102.2</v>
      </c>
      <c r="M53" s="23">
        <v>606.70000000000005</v>
      </c>
      <c r="N53" s="23">
        <v>101.2</v>
      </c>
      <c r="O53" s="23">
        <v>103</v>
      </c>
      <c r="P53" s="23">
        <v>104.5</v>
      </c>
      <c r="Q53" s="23">
        <v>101.4</v>
      </c>
      <c r="R53" s="23">
        <v>103.2</v>
      </c>
      <c r="S53" s="23">
        <v>99.7</v>
      </c>
      <c r="T53" s="23">
        <v>613</v>
      </c>
      <c r="U53" s="28">
        <f t="shared" ref="U53:U84" si="2">T53+M53</f>
        <v>1219.7</v>
      </c>
    </row>
    <row r="54" spans="1:21" ht="15.75" x14ac:dyDescent="0.25">
      <c r="A54" s="11">
        <v>34</v>
      </c>
      <c r="B54" s="11">
        <v>372</v>
      </c>
      <c r="C54" s="4" t="s">
        <v>251</v>
      </c>
      <c r="D54" s="4" t="s">
        <v>252</v>
      </c>
      <c r="E54" s="5" t="s">
        <v>538</v>
      </c>
      <c r="F54" s="5" t="s">
        <v>8</v>
      </c>
      <c r="G54" s="23">
        <v>101.2</v>
      </c>
      <c r="H54" s="23">
        <v>102.7</v>
      </c>
      <c r="I54" s="23">
        <v>102.5</v>
      </c>
      <c r="J54" s="23">
        <v>102.1</v>
      </c>
      <c r="K54" s="23">
        <v>104.2</v>
      </c>
      <c r="L54" s="23">
        <v>101</v>
      </c>
      <c r="M54" s="23">
        <v>613.70000000000005</v>
      </c>
      <c r="N54" s="23">
        <v>98.7</v>
      </c>
      <c r="O54" s="23">
        <v>101.9</v>
      </c>
      <c r="P54" s="23">
        <v>99.2</v>
      </c>
      <c r="Q54" s="23">
        <v>101.9</v>
      </c>
      <c r="R54" s="23">
        <v>101.2</v>
      </c>
      <c r="S54" s="23">
        <v>103.1</v>
      </c>
      <c r="T54" s="23">
        <v>606</v>
      </c>
      <c r="U54" s="28">
        <f t="shared" si="2"/>
        <v>1219.7</v>
      </c>
    </row>
    <row r="55" spans="1:21" ht="15.75" x14ac:dyDescent="0.25">
      <c r="A55" s="11">
        <v>35</v>
      </c>
      <c r="B55" s="11">
        <v>173</v>
      </c>
      <c r="C55" s="4" t="s">
        <v>318</v>
      </c>
      <c r="D55" s="4" t="s">
        <v>319</v>
      </c>
      <c r="E55" s="5"/>
      <c r="F55" s="5" t="s">
        <v>8</v>
      </c>
      <c r="G55" s="23">
        <v>100.8</v>
      </c>
      <c r="H55" s="23">
        <v>101.5</v>
      </c>
      <c r="I55" s="23">
        <v>101.4</v>
      </c>
      <c r="J55" s="23">
        <v>101.5</v>
      </c>
      <c r="K55" s="23">
        <v>101.3</v>
      </c>
      <c r="L55" s="23">
        <v>102.7</v>
      </c>
      <c r="M55" s="23">
        <v>609.20000000000005</v>
      </c>
      <c r="N55" s="23">
        <v>100.8</v>
      </c>
      <c r="O55" s="23">
        <v>103.3</v>
      </c>
      <c r="P55" s="23">
        <v>99.6</v>
      </c>
      <c r="Q55" s="23">
        <v>102.1</v>
      </c>
      <c r="R55" s="23">
        <v>102.6</v>
      </c>
      <c r="S55" s="23">
        <v>101.3</v>
      </c>
      <c r="T55" s="23">
        <v>609.70000000000005</v>
      </c>
      <c r="U55" s="28">
        <f t="shared" si="2"/>
        <v>1218.9000000000001</v>
      </c>
    </row>
    <row r="56" spans="1:21" ht="15.75" x14ac:dyDescent="0.25">
      <c r="A56" s="11">
        <v>36</v>
      </c>
      <c r="B56" s="11">
        <v>128</v>
      </c>
      <c r="C56" s="4" t="s">
        <v>261</v>
      </c>
      <c r="D56" s="4" t="s">
        <v>262</v>
      </c>
      <c r="E56" s="5" t="s">
        <v>22</v>
      </c>
      <c r="F56" s="5" t="s">
        <v>8</v>
      </c>
      <c r="G56" s="23">
        <v>102.7</v>
      </c>
      <c r="H56" s="23">
        <v>102.3</v>
      </c>
      <c r="I56" s="23">
        <v>100.3</v>
      </c>
      <c r="J56" s="23">
        <v>99.5</v>
      </c>
      <c r="K56" s="23">
        <v>99.3</v>
      </c>
      <c r="L56" s="23">
        <v>101</v>
      </c>
      <c r="M56" s="23">
        <v>605.1</v>
      </c>
      <c r="N56" s="23">
        <v>101.9</v>
      </c>
      <c r="O56" s="23">
        <v>101.3</v>
      </c>
      <c r="P56" s="23">
        <v>102</v>
      </c>
      <c r="Q56" s="23">
        <v>102.4</v>
      </c>
      <c r="R56" s="23">
        <v>101.9</v>
      </c>
      <c r="S56" s="23">
        <v>103.6</v>
      </c>
      <c r="T56" s="23">
        <v>613.1</v>
      </c>
      <c r="U56" s="28">
        <f t="shared" si="2"/>
        <v>1218.2</v>
      </c>
    </row>
    <row r="57" spans="1:21" ht="15.75" x14ac:dyDescent="0.25">
      <c r="A57" s="11">
        <v>37</v>
      </c>
      <c r="B57" s="11">
        <v>174</v>
      </c>
      <c r="C57" s="4" t="s">
        <v>231</v>
      </c>
      <c r="D57" s="4" t="s">
        <v>320</v>
      </c>
      <c r="E57" s="5" t="s">
        <v>22</v>
      </c>
      <c r="F57" s="5" t="s">
        <v>8</v>
      </c>
      <c r="G57" s="23">
        <v>99.6</v>
      </c>
      <c r="H57" s="23">
        <v>102.1</v>
      </c>
      <c r="I57" s="23">
        <v>102.4</v>
      </c>
      <c r="J57" s="23">
        <v>104.2</v>
      </c>
      <c r="K57" s="23">
        <v>102.7</v>
      </c>
      <c r="L57" s="23">
        <v>100.2</v>
      </c>
      <c r="M57" s="23">
        <v>611.20000000000005</v>
      </c>
      <c r="N57" s="23">
        <v>100.4</v>
      </c>
      <c r="O57" s="23">
        <v>101.5</v>
      </c>
      <c r="P57" s="23">
        <v>101</v>
      </c>
      <c r="Q57" s="23">
        <v>101.1</v>
      </c>
      <c r="R57" s="23">
        <v>100.2</v>
      </c>
      <c r="S57" s="23">
        <v>101.2</v>
      </c>
      <c r="T57" s="23">
        <v>605.4</v>
      </c>
      <c r="U57" s="28">
        <f t="shared" si="2"/>
        <v>1216.5999999999999</v>
      </c>
    </row>
    <row r="58" spans="1:21" ht="15.75" x14ac:dyDescent="0.25">
      <c r="A58" s="11">
        <v>38</v>
      </c>
      <c r="B58" s="11">
        <v>379</v>
      </c>
      <c r="C58" s="4" t="s">
        <v>339</v>
      </c>
      <c r="D58" s="4" t="s">
        <v>340</v>
      </c>
      <c r="E58" s="5"/>
      <c r="F58" s="5" t="s">
        <v>8</v>
      </c>
      <c r="G58" s="23">
        <v>101.3</v>
      </c>
      <c r="H58" s="23">
        <v>99.8</v>
      </c>
      <c r="I58" s="23">
        <v>101.9</v>
      </c>
      <c r="J58" s="23">
        <v>100.9</v>
      </c>
      <c r="K58" s="23">
        <v>100.6</v>
      </c>
      <c r="L58" s="23">
        <v>103.8</v>
      </c>
      <c r="M58" s="23">
        <v>608.29999999999995</v>
      </c>
      <c r="N58" s="23">
        <v>101.6</v>
      </c>
      <c r="O58" s="23">
        <v>101.7</v>
      </c>
      <c r="P58" s="23">
        <v>100.9</v>
      </c>
      <c r="Q58" s="23">
        <v>100.2</v>
      </c>
      <c r="R58" s="23">
        <v>102.1</v>
      </c>
      <c r="S58" s="23">
        <v>101.1</v>
      </c>
      <c r="T58" s="23">
        <v>607.6</v>
      </c>
      <c r="U58" s="28">
        <f t="shared" si="2"/>
        <v>1215.9000000000001</v>
      </c>
    </row>
    <row r="59" spans="1:21" ht="15.75" x14ac:dyDescent="0.25">
      <c r="A59" s="11">
        <v>39</v>
      </c>
      <c r="B59" s="11">
        <v>215</v>
      </c>
      <c r="C59" s="4" t="s">
        <v>270</v>
      </c>
      <c r="D59" s="4" t="s">
        <v>271</v>
      </c>
      <c r="E59" s="5" t="s">
        <v>22</v>
      </c>
      <c r="F59" s="5" t="s">
        <v>36</v>
      </c>
      <c r="G59" s="23">
        <v>99.4</v>
      </c>
      <c r="H59" s="23">
        <v>103</v>
      </c>
      <c r="I59" s="23">
        <v>100</v>
      </c>
      <c r="J59" s="23">
        <v>102.1</v>
      </c>
      <c r="K59" s="23">
        <v>100.4</v>
      </c>
      <c r="L59" s="23">
        <v>102.8</v>
      </c>
      <c r="M59" s="23">
        <v>607.70000000000005</v>
      </c>
      <c r="N59" s="23">
        <v>102.6</v>
      </c>
      <c r="O59" s="23">
        <v>102</v>
      </c>
      <c r="P59" s="23">
        <v>97.6</v>
      </c>
      <c r="Q59" s="23">
        <v>101.5</v>
      </c>
      <c r="R59" s="23">
        <v>102.9</v>
      </c>
      <c r="S59" s="23">
        <v>100.6</v>
      </c>
      <c r="T59" s="23">
        <v>607.20000000000005</v>
      </c>
      <c r="U59" s="28">
        <f t="shared" si="2"/>
        <v>1214.9000000000001</v>
      </c>
    </row>
    <row r="60" spans="1:21" ht="15.75" x14ac:dyDescent="0.25">
      <c r="A60" s="11">
        <v>40</v>
      </c>
      <c r="B60" s="11">
        <v>162</v>
      </c>
      <c r="C60" s="4" t="s">
        <v>215</v>
      </c>
      <c r="D60" s="4" t="s">
        <v>216</v>
      </c>
      <c r="E60" s="5" t="s">
        <v>22</v>
      </c>
      <c r="F60" s="5" t="s">
        <v>8</v>
      </c>
      <c r="G60" s="23">
        <v>100</v>
      </c>
      <c r="H60" s="23">
        <v>98</v>
      </c>
      <c r="I60" s="23">
        <v>100</v>
      </c>
      <c r="J60" s="23">
        <v>99.4</v>
      </c>
      <c r="K60" s="23">
        <v>99.6</v>
      </c>
      <c r="L60" s="23">
        <v>102.2</v>
      </c>
      <c r="M60" s="23">
        <v>599.20000000000005</v>
      </c>
      <c r="N60" s="23">
        <v>103.2</v>
      </c>
      <c r="O60" s="23">
        <v>103.1</v>
      </c>
      <c r="P60" s="23">
        <v>101.2</v>
      </c>
      <c r="Q60" s="23">
        <v>102.5</v>
      </c>
      <c r="R60" s="23">
        <v>101.5</v>
      </c>
      <c r="S60" s="23">
        <v>100.4</v>
      </c>
      <c r="T60" s="23">
        <v>611.9</v>
      </c>
      <c r="U60" s="28">
        <f t="shared" si="2"/>
        <v>1211.0999999999999</v>
      </c>
    </row>
    <row r="61" spans="1:21" ht="15.75" x14ac:dyDescent="0.25">
      <c r="A61" s="11">
        <v>41</v>
      </c>
      <c r="B61" s="11">
        <v>104</v>
      </c>
      <c r="C61" s="4" t="s">
        <v>255</v>
      </c>
      <c r="D61" s="4" t="s">
        <v>256</v>
      </c>
      <c r="E61" s="5" t="s">
        <v>22</v>
      </c>
      <c r="F61" s="5" t="s">
        <v>8</v>
      </c>
      <c r="G61" s="23">
        <v>102.2</v>
      </c>
      <c r="H61" s="23">
        <v>101.9</v>
      </c>
      <c r="I61" s="23">
        <v>99.6</v>
      </c>
      <c r="J61" s="23">
        <v>102.5</v>
      </c>
      <c r="K61" s="23">
        <v>101.3</v>
      </c>
      <c r="L61" s="23">
        <v>100.5</v>
      </c>
      <c r="M61" s="23">
        <v>608</v>
      </c>
      <c r="N61" s="23">
        <v>101.6</v>
      </c>
      <c r="O61" s="23">
        <v>101</v>
      </c>
      <c r="P61" s="23">
        <v>99.7</v>
      </c>
      <c r="Q61" s="23">
        <v>99.5</v>
      </c>
      <c r="R61" s="23">
        <v>99.4</v>
      </c>
      <c r="S61" s="23">
        <v>101.9</v>
      </c>
      <c r="T61" s="23">
        <v>603.1</v>
      </c>
      <c r="U61" s="28">
        <f t="shared" si="2"/>
        <v>1211.0999999999999</v>
      </c>
    </row>
    <row r="62" spans="1:21" ht="15.75" x14ac:dyDescent="0.25">
      <c r="A62" s="11">
        <v>42</v>
      </c>
      <c r="B62" s="11">
        <v>225</v>
      </c>
      <c r="C62" s="4" t="s">
        <v>641</v>
      </c>
      <c r="D62" s="4" t="s">
        <v>642</v>
      </c>
      <c r="E62" s="5" t="s">
        <v>538</v>
      </c>
      <c r="F62" s="5" t="s">
        <v>8</v>
      </c>
      <c r="G62" s="23">
        <v>100.1</v>
      </c>
      <c r="H62" s="23">
        <v>100.6</v>
      </c>
      <c r="I62" s="23">
        <v>101.3</v>
      </c>
      <c r="J62" s="23">
        <v>101.3</v>
      </c>
      <c r="K62" s="23">
        <v>102</v>
      </c>
      <c r="L62" s="23">
        <v>99.3</v>
      </c>
      <c r="M62" s="23">
        <v>604.6</v>
      </c>
      <c r="N62" s="23">
        <v>102.5</v>
      </c>
      <c r="O62" s="23">
        <v>100.7</v>
      </c>
      <c r="P62" s="23">
        <v>101.2</v>
      </c>
      <c r="Q62" s="23">
        <v>99.1</v>
      </c>
      <c r="R62" s="23">
        <v>100.8</v>
      </c>
      <c r="S62" s="23">
        <v>101.9</v>
      </c>
      <c r="T62" s="23">
        <v>606.20000000000005</v>
      </c>
      <c r="U62" s="28">
        <f t="shared" si="2"/>
        <v>1210.8000000000002</v>
      </c>
    </row>
    <row r="63" spans="1:21" ht="15.75" x14ac:dyDescent="0.25">
      <c r="A63" s="11">
        <v>43</v>
      </c>
      <c r="B63" s="11">
        <v>323</v>
      </c>
      <c r="C63" s="4" t="s">
        <v>237</v>
      </c>
      <c r="D63" s="4" t="s">
        <v>238</v>
      </c>
      <c r="E63" s="5" t="s">
        <v>11</v>
      </c>
      <c r="F63" s="5" t="s">
        <v>8</v>
      </c>
      <c r="G63" s="23">
        <v>99.4</v>
      </c>
      <c r="H63" s="23">
        <v>101.9</v>
      </c>
      <c r="I63" s="23">
        <v>102.4</v>
      </c>
      <c r="J63" s="23">
        <v>100.9</v>
      </c>
      <c r="K63" s="23">
        <v>101.8</v>
      </c>
      <c r="L63" s="23">
        <v>101.5</v>
      </c>
      <c r="M63" s="23">
        <v>607.9</v>
      </c>
      <c r="N63" s="23">
        <v>98.8</v>
      </c>
      <c r="O63" s="23">
        <v>100</v>
      </c>
      <c r="P63" s="23">
        <v>102.3</v>
      </c>
      <c r="Q63" s="23">
        <v>102</v>
      </c>
      <c r="R63" s="23">
        <v>100.3</v>
      </c>
      <c r="S63" s="23">
        <v>98.2</v>
      </c>
      <c r="T63" s="23">
        <v>601.6</v>
      </c>
      <c r="U63" s="28">
        <f t="shared" si="2"/>
        <v>1209.5</v>
      </c>
    </row>
    <row r="64" spans="1:21" ht="15.75" x14ac:dyDescent="0.25">
      <c r="A64" s="11">
        <v>44</v>
      </c>
      <c r="B64" s="11">
        <v>157</v>
      </c>
      <c r="C64" s="4" t="s">
        <v>244</v>
      </c>
      <c r="D64" s="4" t="s">
        <v>267</v>
      </c>
      <c r="E64" s="5"/>
      <c r="F64" s="5" t="s">
        <v>8</v>
      </c>
      <c r="G64" s="23">
        <v>102.4</v>
      </c>
      <c r="H64" s="23">
        <v>100</v>
      </c>
      <c r="I64" s="23">
        <v>100.2</v>
      </c>
      <c r="J64" s="23">
        <v>101</v>
      </c>
      <c r="K64" s="23">
        <v>102.6</v>
      </c>
      <c r="L64" s="23">
        <v>100.9</v>
      </c>
      <c r="M64" s="23">
        <v>607.1</v>
      </c>
      <c r="N64" s="23">
        <v>101.5</v>
      </c>
      <c r="O64" s="23">
        <v>101.7</v>
      </c>
      <c r="P64" s="23">
        <v>97</v>
      </c>
      <c r="Q64" s="23">
        <v>99.9</v>
      </c>
      <c r="R64" s="23">
        <v>101.3</v>
      </c>
      <c r="S64" s="23">
        <v>100.1</v>
      </c>
      <c r="T64" s="23">
        <v>601.5</v>
      </c>
      <c r="U64" s="28">
        <f t="shared" si="2"/>
        <v>1208.5999999999999</v>
      </c>
    </row>
    <row r="65" spans="1:21" ht="15.75" x14ac:dyDescent="0.25">
      <c r="A65" s="11">
        <v>45</v>
      </c>
      <c r="B65" s="11">
        <v>368</v>
      </c>
      <c r="C65" s="4" t="s">
        <v>248</v>
      </c>
      <c r="D65" s="4" t="s">
        <v>249</v>
      </c>
      <c r="E65" s="5" t="s">
        <v>538</v>
      </c>
      <c r="F65" s="5" t="s">
        <v>8</v>
      </c>
      <c r="G65" s="23">
        <v>100</v>
      </c>
      <c r="H65" s="23">
        <v>100.1</v>
      </c>
      <c r="I65" s="23">
        <v>100.1</v>
      </c>
      <c r="J65" s="23">
        <v>99.2</v>
      </c>
      <c r="K65" s="23">
        <v>100.8</v>
      </c>
      <c r="L65" s="23">
        <v>103.3</v>
      </c>
      <c r="M65" s="23">
        <v>603.5</v>
      </c>
      <c r="N65" s="23">
        <v>100.1</v>
      </c>
      <c r="O65" s="23">
        <v>102.1</v>
      </c>
      <c r="P65" s="23">
        <v>100</v>
      </c>
      <c r="Q65" s="23">
        <v>98.5</v>
      </c>
      <c r="R65" s="23">
        <v>101.2</v>
      </c>
      <c r="S65" s="23">
        <v>102.2</v>
      </c>
      <c r="T65" s="23">
        <v>604.1</v>
      </c>
      <c r="U65" s="28">
        <f t="shared" si="2"/>
        <v>1207.5999999999999</v>
      </c>
    </row>
    <row r="66" spans="1:21" ht="15.75" x14ac:dyDescent="0.25">
      <c r="A66" s="11">
        <v>46</v>
      </c>
      <c r="B66" s="11">
        <v>180</v>
      </c>
      <c r="C66" s="4" t="s">
        <v>268</v>
      </c>
      <c r="D66" s="4" t="s">
        <v>269</v>
      </c>
      <c r="E66" s="5" t="s">
        <v>11</v>
      </c>
      <c r="F66" s="5" t="s">
        <v>8</v>
      </c>
      <c r="G66" s="23">
        <v>99.6</v>
      </c>
      <c r="H66" s="23">
        <v>101.2</v>
      </c>
      <c r="I66" s="23">
        <v>101.1</v>
      </c>
      <c r="J66" s="23">
        <v>99.1</v>
      </c>
      <c r="K66" s="23">
        <v>100.9</v>
      </c>
      <c r="L66" s="23">
        <v>99.2</v>
      </c>
      <c r="M66" s="23">
        <v>601.1</v>
      </c>
      <c r="N66" s="23">
        <v>101.9</v>
      </c>
      <c r="O66" s="23">
        <v>101.2</v>
      </c>
      <c r="P66" s="23">
        <v>101.7</v>
      </c>
      <c r="Q66" s="23">
        <v>101.7</v>
      </c>
      <c r="R66" s="23">
        <v>99</v>
      </c>
      <c r="S66" s="23">
        <v>100.3</v>
      </c>
      <c r="T66" s="23">
        <v>605.79999999999995</v>
      </c>
      <c r="U66" s="28">
        <f t="shared" si="2"/>
        <v>1206.9000000000001</v>
      </c>
    </row>
    <row r="67" spans="1:21" ht="15.75" x14ac:dyDescent="0.25">
      <c r="A67" s="11">
        <v>47</v>
      </c>
      <c r="B67" s="11">
        <v>280</v>
      </c>
      <c r="C67" s="4" t="s">
        <v>229</v>
      </c>
      <c r="D67" s="4" t="s">
        <v>230</v>
      </c>
      <c r="E67" s="5" t="s">
        <v>538</v>
      </c>
      <c r="F67" s="5" t="s">
        <v>31</v>
      </c>
      <c r="G67" s="23">
        <v>98.5</v>
      </c>
      <c r="H67" s="23">
        <v>100.3</v>
      </c>
      <c r="I67" s="23">
        <v>101.2</v>
      </c>
      <c r="J67" s="23">
        <v>98.1</v>
      </c>
      <c r="K67" s="23">
        <v>102.4</v>
      </c>
      <c r="L67" s="23">
        <v>101.2</v>
      </c>
      <c r="M67" s="23">
        <v>601.70000000000005</v>
      </c>
      <c r="N67" s="23">
        <v>101.5</v>
      </c>
      <c r="O67" s="23">
        <v>102</v>
      </c>
      <c r="P67" s="23">
        <v>99.9</v>
      </c>
      <c r="Q67" s="23">
        <v>100.5</v>
      </c>
      <c r="R67" s="23">
        <v>99.6</v>
      </c>
      <c r="S67" s="23">
        <v>101.3</v>
      </c>
      <c r="T67" s="23">
        <v>604.79999999999995</v>
      </c>
      <c r="U67" s="28">
        <f t="shared" si="2"/>
        <v>1206.5</v>
      </c>
    </row>
    <row r="68" spans="1:21" ht="15.75" x14ac:dyDescent="0.25">
      <c r="A68" s="11">
        <v>48</v>
      </c>
      <c r="B68" s="11">
        <v>172</v>
      </c>
      <c r="C68" s="4" t="s">
        <v>219</v>
      </c>
      <c r="D68" s="4" t="s">
        <v>220</v>
      </c>
      <c r="E68" s="5" t="s">
        <v>22</v>
      </c>
      <c r="F68" s="5" t="s">
        <v>8</v>
      </c>
      <c r="G68" s="23">
        <v>101.2</v>
      </c>
      <c r="H68" s="23">
        <v>101</v>
      </c>
      <c r="I68" s="23">
        <v>99.7</v>
      </c>
      <c r="J68" s="23">
        <v>101.4</v>
      </c>
      <c r="K68" s="23">
        <v>101.9</v>
      </c>
      <c r="L68" s="23">
        <v>100.8</v>
      </c>
      <c r="M68" s="23">
        <v>606</v>
      </c>
      <c r="N68" s="23">
        <v>100</v>
      </c>
      <c r="O68" s="23">
        <v>97.3</v>
      </c>
      <c r="P68" s="23">
        <v>100.6</v>
      </c>
      <c r="Q68" s="23">
        <v>99.8</v>
      </c>
      <c r="R68" s="23">
        <v>100.9</v>
      </c>
      <c r="S68" s="23">
        <v>100.4</v>
      </c>
      <c r="T68" s="23">
        <v>599</v>
      </c>
      <c r="U68" s="28">
        <f t="shared" si="2"/>
        <v>1205</v>
      </c>
    </row>
    <row r="69" spans="1:21" ht="15.75" x14ac:dyDescent="0.25">
      <c r="A69" s="11">
        <v>49</v>
      </c>
      <c r="B69" s="11">
        <v>127</v>
      </c>
      <c r="C69" s="4" t="s">
        <v>235</v>
      </c>
      <c r="D69" s="4" t="s">
        <v>283</v>
      </c>
      <c r="E69" s="5" t="s">
        <v>538</v>
      </c>
      <c r="F69" s="5" t="s">
        <v>8</v>
      </c>
      <c r="G69" s="23">
        <v>98.9</v>
      </c>
      <c r="H69" s="23">
        <v>99.6</v>
      </c>
      <c r="I69" s="23">
        <v>100.3</v>
      </c>
      <c r="J69" s="23">
        <v>102.1</v>
      </c>
      <c r="K69" s="23">
        <v>99.9</v>
      </c>
      <c r="L69" s="23">
        <v>97.4</v>
      </c>
      <c r="M69" s="23">
        <v>598.20000000000005</v>
      </c>
      <c r="N69" s="23">
        <v>100.2</v>
      </c>
      <c r="O69" s="23">
        <v>99.6</v>
      </c>
      <c r="P69" s="23">
        <v>101.9</v>
      </c>
      <c r="Q69" s="23">
        <v>101.5</v>
      </c>
      <c r="R69" s="23">
        <v>101.3</v>
      </c>
      <c r="S69" s="23">
        <v>100.8</v>
      </c>
      <c r="T69" s="23">
        <v>605.29999999999995</v>
      </c>
      <c r="U69" s="28">
        <f t="shared" si="2"/>
        <v>1203.5</v>
      </c>
    </row>
    <row r="70" spans="1:21" ht="15.75" x14ac:dyDescent="0.25">
      <c r="A70" s="11">
        <v>50</v>
      </c>
      <c r="B70" s="11">
        <v>355</v>
      </c>
      <c r="C70" s="4" t="s">
        <v>311</v>
      </c>
      <c r="D70" s="4" t="s">
        <v>147</v>
      </c>
      <c r="E70" s="5" t="s">
        <v>11</v>
      </c>
      <c r="F70" s="5" t="s">
        <v>36</v>
      </c>
      <c r="G70" s="23">
        <v>101.9</v>
      </c>
      <c r="H70" s="23">
        <v>96</v>
      </c>
      <c r="I70" s="23">
        <v>102.2</v>
      </c>
      <c r="J70" s="23">
        <v>102.5</v>
      </c>
      <c r="K70" s="23">
        <v>98.7</v>
      </c>
      <c r="L70" s="23">
        <v>102</v>
      </c>
      <c r="M70" s="23">
        <v>603.29999999999995</v>
      </c>
      <c r="N70" s="23">
        <v>100.5</v>
      </c>
      <c r="O70" s="23">
        <v>98.5</v>
      </c>
      <c r="P70" s="23">
        <v>100.2</v>
      </c>
      <c r="Q70" s="23">
        <v>100.8</v>
      </c>
      <c r="R70" s="23">
        <v>101.3</v>
      </c>
      <c r="S70" s="23">
        <v>98.8</v>
      </c>
      <c r="T70" s="23">
        <v>600.1</v>
      </c>
      <c r="U70" s="28">
        <f t="shared" si="2"/>
        <v>1203.4000000000001</v>
      </c>
    </row>
    <row r="71" spans="1:21" ht="15.75" x14ac:dyDescent="0.25">
      <c r="A71" s="11">
        <v>51</v>
      </c>
      <c r="B71" s="11">
        <v>288</v>
      </c>
      <c r="C71" s="4" t="s">
        <v>221</v>
      </c>
      <c r="D71" s="4" t="s">
        <v>291</v>
      </c>
      <c r="E71" s="5" t="s">
        <v>11</v>
      </c>
      <c r="F71" s="5" t="s">
        <v>8</v>
      </c>
      <c r="G71" s="23">
        <v>99.8</v>
      </c>
      <c r="H71" s="23">
        <v>100.2</v>
      </c>
      <c r="I71" s="23">
        <v>96.6</v>
      </c>
      <c r="J71" s="23">
        <v>101.3</v>
      </c>
      <c r="K71" s="23">
        <v>103.4</v>
      </c>
      <c r="L71" s="23">
        <v>97.1</v>
      </c>
      <c r="M71" s="23">
        <v>598.4</v>
      </c>
      <c r="N71" s="23">
        <v>101.8</v>
      </c>
      <c r="O71" s="23">
        <v>97.8</v>
      </c>
      <c r="P71" s="23">
        <v>98.3</v>
      </c>
      <c r="Q71" s="23">
        <v>102.6</v>
      </c>
      <c r="R71" s="23">
        <v>104.2</v>
      </c>
      <c r="S71" s="23">
        <v>99</v>
      </c>
      <c r="T71" s="23">
        <v>603.70000000000005</v>
      </c>
      <c r="U71" s="28">
        <f t="shared" si="2"/>
        <v>1202.0999999999999</v>
      </c>
    </row>
    <row r="72" spans="1:21" ht="15.75" x14ac:dyDescent="0.25">
      <c r="A72" s="11">
        <v>52</v>
      </c>
      <c r="B72" s="11">
        <v>147</v>
      </c>
      <c r="C72" s="4" t="s">
        <v>265</v>
      </c>
      <c r="D72" s="4" t="s">
        <v>175</v>
      </c>
      <c r="E72" s="5" t="s">
        <v>25</v>
      </c>
      <c r="F72" s="5" t="s">
        <v>8</v>
      </c>
      <c r="G72" s="23">
        <v>93.2</v>
      </c>
      <c r="H72" s="23">
        <v>100.5</v>
      </c>
      <c r="I72" s="23">
        <v>98.6</v>
      </c>
      <c r="J72" s="23">
        <v>101.4</v>
      </c>
      <c r="K72" s="23">
        <v>100.3</v>
      </c>
      <c r="L72" s="23">
        <v>102.5</v>
      </c>
      <c r="M72" s="23">
        <v>596.5</v>
      </c>
      <c r="N72" s="23">
        <v>100.5</v>
      </c>
      <c r="O72" s="23">
        <v>98.3</v>
      </c>
      <c r="P72" s="23">
        <v>104.5</v>
      </c>
      <c r="Q72" s="23">
        <v>98.6</v>
      </c>
      <c r="R72" s="23">
        <v>102.2</v>
      </c>
      <c r="S72" s="23">
        <v>101.3</v>
      </c>
      <c r="T72" s="23">
        <v>605.4</v>
      </c>
      <c r="U72" s="28">
        <f t="shared" si="2"/>
        <v>1201.9000000000001</v>
      </c>
    </row>
    <row r="73" spans="1:21" ht="15.75" x14ac:dyDescent="0.25">
      <c r="A73" s="11">
        <v>53</v>
      </c>
      <c r="B73" s="11">
        <v>350</v>
      </c>
      <c r="C73" s="4" t="s">
        <v>217</v>
      </c>
      <c r="D73" s="4" t="s">
        <v>292</v>
      </c>
      <c r="E73" s="5" t="s">
        <v>43</v>
      </c>
      <c r="F73" s="5" t="s">
        <v>31</v>
      </c>
      <c r="G73" s="23">
        <v>97.4</v>
      </c>
      <c r="H73" s="23">
        <v>103.2</v>
      </c>
      <c r="I73" s="23">
        <v>101.1</v>
      </c>
      <c r="J73" s="23">
        <v>100.6</v>
      </c>
      <c r="K73" s="23">
        <v>100.9</v>
      </c>
      <c r="L73" s="23">
        <v>101.7</v>
      </c>
      <c r="M73" s="23">
        <v>604.9</v>
      </c>
      <c r="N73" s="23">
        <v>99.4</v>
      </c>
      <c r="O73" s="23">
        <v>99.9</v>
      </c>
      <c r="P73" s="23">
        <v>98.6</v>
      </c>
      <c r="Q73" s="23">
        <v>100.8</v>
      </c>
      <c r="R73" s="23">
        <v>100.3</v>
      </c>
      <c r="S73" s="23">
        <v>97.4</v>
      </c>
      <c r="T73" s="23">
        <v>596.4</v>
      </c>
      <c r="U73" s="28">
        <f t="shared" si="2"/>
        <v>1201.3</v>
      </c>
    </row>
    <row r="74" spans="1:21" ht="15.75" x14ac:dyDescent="0.25">
      <c r="A74" s="11">
        <v>54</v>
      </c>
      <c r="B74" s="11">
        <v>163</v>
      </c>
      <c r="C74" s="4" t="s">
        <v>251</v>
      </c>
      <c r="D74" s="4" t="s">
        <v>296</v>
      </c>
      <c r="E74" s="5" t="s">
        <v>11</v>
      </c>
      <c r="F74" s="5" t="s">
        <v>8</v>
      </c>
      <c r="G74" s="23">
        <v>101.2</v>
      </c>
      <c r="H74" s="23">
        <v>96.7</v>
      </c>
      <c r="I74" s="23">
        <v>99.1</v>
      </c>
      <c r="J74" s="23">
        <v>101.5</v>
      </c>
      <c r="K74" s="23">
        <v>100.4</v>
      </c>
      <c r="L74" s="23">
        <v>98.2</v>
      </c>
      <c r="M74" s="23">
        <v>597.1</v>
      </c>
      <c r="N74" s="23">
        <v>101.5</v>
      </c>
      <c r="O74" s="23">
        <v>97.6</v>
      </c>
      <c r="P74" s="23">
        <v>98</v>
      </c>
      <c r="Q74" s="23">
        <v>102.5</v>
      </c>
      <c r="R74" s="23">
        <v>101.1</v>
      </c>
      <c r="S74" s="23">
        <v>102.2</v>
      </c>
      <c r="T74" s="23">
        <v>602.9</v>
      </c>
      <c r="U74" s="28">
        <f t="shared" si="2"/>
        <v>1200</v>
      </c>
    </row>
    <row r="75" spans="1:21" ht="15.75" x14ac:dyDescent="0.25">
      <c r="A75" s="11">
        <v>55</v>
      </c>
      <c r="B75" s="11">
        <v>118</v>
      </c>
      <c r="C75" s="4" t="s">
        <v>646</v>
      </c>
      <c r="D75" s="4" t="s">
        <v>647</v>
      </c>
      <c r="E75" s="5" t="s">
        <v>282</v>
      </c>
      <c r="F75" s="5" t="s">
        <v>8</v>
      </c>
      <c r="G75" s="23">
        <v>101.7</v>
      </c>
      <c r="H75" s="23">
        <v>98.3</v>
      </c>
      <c r="I75" s="23">
        <v>102.9</v>
      </c>
      <c r="J75" s="23">
        <v>101.3</v>
      </c>
      <c r="K75" s="23">
        <v>101</v>
      </c>
      <c r="L75" s="23">
        <v>99.9</v>
      </c>
      <c r="M75" s="23">
        <v>605.1</v>
      </c>
      <c r="N75" s="23">
        <v>97.1</v>
      </c>
      <c r="O75" s="23">
        <v>98.8</v>
      </c>
      <c r="P75" s="23">
        <v>101.3</v>
      </c>
      <c r="Q75" s="23">
        <v>100.9</v>
      </c>
      <c r="R75" s="23">
        <v>98.3</v>
      </c>
      <c r="S75" s="23">
        <v>98.1</v>
      </c>
      <c r="T75" s="23">
        <v>594.5</v>
      </c>
      <c r="U75" s="28">
        <f t="shared" si="2"/>
        <v>1199.5999999999999</v>
      </c>
    </row>
    <row r="76" spans="1:21" ht="15.75" x14ac:dyDescent="0.25">
      <c r="A76" s="11">
        <v>56</v>
      </c>
      <c r="B76" s="11">
        <v>403</v>
      </c>
      <c r="C76" s="4" t="s">
        <v>253</v>
      </c>
      <c r="D76" s="4" t="s">
        <v>254</v>
      </c>
      <c r="E76" s="5" t="s">
        <v>11</v>
      </c>
      <c r="F76" s="5" t="s">
        <v>8</v>
      </c>
      <c r="G76" s="23">
        <v>100.3</v>
      </c>
      <c r="H76" s="23">
        <v>99.1</v>
      </c>
      <c r="I76" s="23">
        <v>101.1</v>
      </c>
      <c r="J76" s="23">
        <v>97.9</v>
      </c>
      <c r="K76" s="23">
        <v>100.8</v>
      </c>
      <c r="L76" s="23">
        <v>101.5</v>
      </c>
      <c r="M76" s="23">
        <v>600.70000000000005</v>
      </c>
      <c r="N76" s="23">
        <v>99.6</v>
      </c>
      <c r="O76" s="23">
        <v>100.7</v>
      </c>
      <c r="P76" s="23">
        <v>102</v>
      </c>
      <c r="Q76" s="23">
        <v>99.8</v>
      </c>
      <c r="R76" s="23">
        <v>100.4</v>
      </c>
      <c r="S76" s="23">
        <v>95.6</v>
      </c>
      <c r="T76" s="23">
        <v>598.1</v>
      </c>
      <c r="U76" s="28">
        <f t="shared" si="2"/>
        <v>1198.8000000000002</v>
      </c>
    </row>
    <row r="77" spans="1:21" ht="15.75" x14ac:dyDescent="0.25">
      <c r="A77" s="11">
        <v>57</v>
      </c>
      <c r="B77" s="11">
        <v>263</v>
      </c>
      <c r="C77" s="4" t="s">
        <v>289</v>
      </c>
      <c r="D77" s="4" t="s">
        <v>290</v>
      </c>
      <c r="E77" s="5" t="s">
        <v>11</v>
      </c>
      <c r="F77" s="5" t="s">
        <v>8</v>
      </c>
      <c r="G77" s="23">
        <v>99.6</v>
      </c>
      <c r="H77" s="23">
        <v>96.6</v>
      </c>
      <c r="I77" s="23">
        <v>102.2</v>
      </c>
      <c r="J77" s="23">
        <v>101.6</v>
      </c>
      <c r="K77" s="23">
        <v>99.3</v>
      </c>
      <c r="L77" s="23">
        <v>102.4</v>
      </c>
      <c r="M77" s="23">
        <v>601.70000000000005</v>
      </c>
      <c r="N77" s="23">
        <v>98.1</v>
      </c>
      <c r="O77" s="23">
        <v>102.6</v>
      </c>
      <c r="P77" s="23">
        <v>96.6</v>
      </c>
      <c r="Q77" s="23">
        <v>99.6</v>
      </c>
      <c r="R77" s="23">
        <v>97.8</v>
      </c>
      <c r="S77" s="23">
        <v>100.2</v>
      </c>
      <c r="T77" s="23">
        <v>594.9</v>
      </c>
      <c r="U77" s="28">
        <f t="shared" si="2"/>
        <v>1196.5999999999999</v>
      </c>
    </row>
    <row r="78" spans="1:21" ht="15.75" x14ac:dyDescent="0.25">
      <c r="A78" s="11">
        <v>58</v>
      </c>
      <c r="B78" s="11">
        <v>195</v>
      </c>
      <c r="C78" s="4" t="s">
        <v>324</v>
      </c>
      <c r="D78" s="4" t="s">
        <v>325</v>
      </c>
      <c r="E78" s="5" t="s">
        <v>538</v>
      </c>
      <c r="F78" s="5" t="s">
        <v>8</v>
      </c>
      <c r="G78" s="23">
        <v>100.8</v>
      </c>
      <c r="H78" s="23">
        <v>101.8</v>
      </c>
      <c r="I78" s="23">
        <v>99.5</v>
      </c>
      <c r="J78" s="23">
        <v>101.5</v>
      </c>
      <c r="K78" s="23">
        <v>100</v>
      </c>
      <c r="L78" s="23">
        <v>100.3</v>
      </c>
      <c r="M78" s="23">
        <v>603.9</v>
      </c>
      <c r="N78" s="23">
        <v>95.7</v>
      </c>
      <c r="O78" s="23">
        <v>99</v>
      </c>
      <c r="P78" s="23">
        <v>98.9</v>
      </c>
      <c r="Q78" s="23">
        <v>98.5</v>
      </c>
      <c r="R78" s="23">
        <v>98.1</v>
      </c>
      <c r="S78" s="23">
        <v>101.9</v>
      </c>
      <c r="T78" s="23">
        <v>592.1</v>
      </c>
      <c r="U78" s="28">
        <f t="shared" si="2"/>
        <v>1196</v>
      </c>
    </row>
    <row r="79" spans="1:21" ht="15.75" x14ac:dyDescent="0.25">
      <c r="A79" s="11">
        <v>59</v>
      </c>
      <c r="B79" s="11">
        <v>250</v>
      </c>
      <c r="C79" s="4" t="s">
        <v>287</v>
      </c>
      <c r="D79" s="4" t="s">
        <v>288</v>
      </c>
      <c r="E79" s="5" t="s">
        <v>43</v>
      </c>
      <c r="F79" s="5" t="s">
        <v>8</v>
      </c>
      <c r="G79" s="23">
        <v>100.9</v>
      </c>
      <c r="H79" s="23">
        <v>100.8</v>
      </c>
      <c r="I79" s="23">
        <v>97.3</v>
      </c>
      <c r="J79" s="23">
        <v>99.8</v>
      </c>
      <c r="K79" s="23">
        <v>99.5</v>
      </c>
      <c r="L79" s="23">
        <v>101</v>
      </c>
      <c r="M79" s="23">
        <v>599.29999999999995</v>
      </c>
      <c r="N79" s="23">
        <v>98.5</v>
      </c>
      <c r="O79" s="23">
        <v>101.2</v>
      </c>
      <c r="P79" s="23">
        <v>101.3</v>
      </c>
      <c r="Q79" s="23">
        <v>100.7</v>
      </c>
      <c r="R79" s="23">
        <v>98.2</v>
      </c>
      <c r="S79" s="23">
        <v>96.7</v>
      </c>
      <c r="T79" s="23">
        <v>596.6</v>
      </c>
      <c r="U79" s="28">
        <f t="shared" si="2"/>
        <v>1195.9000000000001</v>
      </c>
    </row>
    <row r="80" spans="1:21" ht="15.75" x14ac:dyDescent="0.25">
      <c r="A80" s="11">
        <v>60</v>
      </c>
      <c r="B80" s="11">
        <v>326</v>
      </c>
      <c r="C80" s="4" t="s">
        <v>225</v>
      </c>
      <c r="D80" s="4" t="s">
        <v>200</v>
      </c>
      <c r="E80" s="5" t="s">
        <v>11</v>
      </c>
      <c r="F80" s="5" t="s">
        <v>8</v>
      </c>
      <c r="G80" s="23">
        <v>99.5</v>
      </c>
      <c r="H80" s="23">
        <v>101.6</v>
      </c>
      <c r="I80" s="23">
        <v>93.1</v>
      </c>
      <c r="J80" s="23">
        <v>100.5</v>
      </c>
      <c r="K80" s="23">
        <v>102.1</v>
      </c>
      <c r="L80" s="23">
        <v>100.1</v>
      </c>
      <c r="M80" s="23">
        <v>596.9</v>
      </c>
      <c r="N80" s="23">
        <v>96.8</v>
      </c>
      <c r="O80" s="23">
        <v>101</v>
      </c>
      <c r="P80" s="23">
        <v>98</v>
      </c>
      <c r="Q80" s="23">
        <v>99.5</v>
      </c>
      <c r="R80" s="23">
        <v>103.1</v>
      </c>
      <c r="S80" s="23">
        <v>100.5</v>
      </c>
      <c r="T80" s="23">
        <v>598.9</v>
      </c>
      <c r="U80" s="28">
        <f t="shared" si="2"/>
        <v>1195.8</v>
      </c>
    </row>
    <row r="81" spans="1:21" ht="15.75" x14ac:dyDescent="0.25">
      <c r="A81" s="11">
        <v>61</v>
      </c>
      <c r="B81" s="11">
        <v>347</v>
      </c>
      <c r="C81" s="4" t="s">
        <v>241</v>
      </c>
      <c r="D81" s="4" t="s">
        <v>242</v>
      </c>
      <c r="E81" s="5" t="s">
        <v>43</v>
      </c>
      <c r="F81" s="5" t="s">
        <v>8</v>
      </c>
      <c r="G81" s="23">
        <v>94.6</v>
      </c>
      <c r="H81" s="23">
        <v>100.3</v>
      </c>
      <c r="I81" s="23">
        <v>101.3</v>
      </c>
      <c r="J81" s="23">
        <v>98.4</v>
      </c>
      <c r="K81" s="23">
        <v>100.7</v>
      </c>
      <c r="L81" s="23">
        <v>98.5</v>
      </c>
      <c r="M81" s="23">
        <v>593.79999999999995</v>
      </c>
      <c r="N81" s="23">
        <v>100.9</v>
      </c>
      <c r="O81" s="23">
        <v>98</v>
      </c>
      <c r="P81" s="23">
        <v>102.7</v>
      </c>
      <c r="Q81" s="23">
        <v>98.8</v>
      </c>
      <c r="R81" s="23">
        <v>101.4</v>
      </c>
      <c r="S81" s="23">
        <v>97.6</v>
      </c>
      <c r="T81" s="23">
        <v>599.4</v>
      </c>
      <c r="U81" s="28">
        <f t="shared" si="2"/>
        <v>1193.1999999999998</v>
      </c>
    </row>
    <row r="82" spans="1:21" ht="15.75" x14ac:dyDescent="0.25">
      <c r="A82" s="11">
        <v>62</v>
      </c>
      <c r="B82" s="11">
        <v>261</v>
      </c>
      <c r="C82" s="4" t="s">
        <v>329</v>
      </c>
      <c r="D82" s="4" t="s">
        <v>330</v>
      </c>
      <c r="E82" s="5" t="s">
        <v>538</v>
      </c>
      <c r="F82" s="5" t="s">
        <v>31</v>
      </c>
      <c r="G82" s="23">
        <v>96.7</v>
      </c>
      <c r="H82" s="23">
        <v>97.8</v>
      </c>
      <c r="I82" s="23">
        <v>97.7</v>
      </c>
      <c r="J82" s="23">
        <v>100.6</v>
      </c>
      <c r="K82" s="23">
        <v>102.6</v>
      </c>
      <c r="L82" s="23">
        <v>97.7</v>
      </c>
      <c r="M82" s="23">
        <v>593.1</v>
      </c>
      <c r="N82" s="23">
        <v>102</v>
      </c>
      <c r="O82" s="23">
        <v>100.9</v>
      </c>
      <c r="P82" s="23">
        <v>101.7</v>
      </c>
      <c r="Q82" s="23">
        <v>101.2</v>
      </c>
      <c r="R82" s="23">
        <v>95.6</v>
      </c>
      <c r="S82" s="23">
        <v>97.2</v>
      </c>
      <c r="T82" s="23">
        <v>598.6</v>
      </c>
      <c r="U82" s="28">
        <f t="shared" si="2"/>
        <v>1191.7</v>
      </c>
    </row>
    <row r="83" spans="1:21" ht="15.75" x14ac:dyDescent="0.25">
      <c r="A83" s="11">
        <v>63</v>
      </c>
      <c r="B83" s="11">
        <v>358</v>
      </c>
      <c r="C83" s="4" t="s">
        <v>656</v>
      </c>
      <c r="D83" s="4" t="s">
        <v>657</v>
      </c>
      <c r="E83" s="5"/>
      <c r="F83" s="5" t="s">
        <v>14</v>
      </c>
      <c r="G83" s="23">
        <v>102</v>
      </c>
      <c r="H83" s="23">
        <v>97.7</v>
      </c>
      <c r="I83" s="23">
        <v>98.1</v>
      </c>
      <c r="J83" s="23">
        <v>100.3</v>
      </c>
      <c r="K83" s="23">
        <v>100</v>
      </c>
      <c r="L83" s="23">
        <v>96.9</v>
      </c>
      <c r="M83" s="23">
        <v>595</v>
      </c>
      <c r="N83" s="23">
        <v>99.5</v>
      </c>
      <c r="O83" s="23">
        <v>98.8</v>
      </c>
      <c r="P83" s="23">
        <v>96.6</v>
      </c>
      <c r="Q83" s="23">
        <v>102.3</v>
      </c>
      <c r="R83" s="23">
        <v>96.2</v>
      </c>
      <c r="S83" s="23">
        <v>100.8</v>
      </c>
      <c r="T83" s="23">
        <v>594.20000000000005</v>
      </c>
      <c r="U83" s="28">
        <f t="shared" si="2"/>
        <v>1189.2</v>
      </c>
    </row>
    <row r="84" spans="1:21" ht="15.75" x14ac:dyDescent="0.25">
      <c r="A84" s="11">
        <v>64</v>
      </c>
      <c r="B84" s="11">
        <v>338</v>
      </c>
      <c r="C84" s="4" t="s">
        <v>337</v>
      </c>
      <c r="D84" s="4" t="s">
        <v>338</v>
      </c>
      <c r="E84" s="5" t="s">
        <v>22</v>
      </c>
      <c r="F84" s="5" t="s">
        <v>8</v>
      </c>
      <c r="G84" s="23">
        <v>100.2</v>
      </c>
      <c r="H84" s="23">
        <v>103.6</v>
      </c>
      <c r="I84" s="23">
        <v>95.7</v>
      </c>
      <c r="J84" s="23">
        <v>100.7</v>
      </c>
      <c r="K84" s="23">
        <v>98.3</v>
      </c>
      <c r="L84" s="23">
        <v>95.8</v>
      </c>
      <c r="M84" s="23">
        <v>594.29999999999995</v>
      </c>
      <c r="N84" s="23">
        <v>99.8</v>
      </c>
      <c r="O84" s="23">
        <v>101.4</v>
      </c>
      <c r="P84" s="23">
        <v>100.5</v>
      </c>
      <c r="Q84" s="23">
        <v>94</v>
      </c>
      <c r="R84" s="23">
        <v>98.7</v>
      </c>
      <c r="S84" s="23">
        <v>98.9</v>
      </c>
      <c r="T84" s="23">
        <v>593.29999999999995</v>
      </c>
      <c r="U84" s="28">
        <f t="shared" si="2"/>
        <v>1187.5999999999999</v>
      </c>
    </row>
    <row r="85" spans="1:21" ht="15.75" x14ac:dyDescent="0.25">
      <c r="A85" s="11">
        <v>65</v>
      </c>
      <c r="B85" s="11">
        <v>340</v>
      </c>
      <c r="C85" s="4" t="s">
        <v>239</v>
      </c>
      <c r="D85" s="4" t="s">
        <v>240</v>
      </c>
      <c r="E85" s="5" t="s">
        <v>25</v>
      </c>
      <c r="F85" s="5" t="s">
        <v>8</v>
      </c>
      <c r="G85" s="23">
        <v>102.8</v>
      </c>
      <c r="H85" s="23">
        <v>101</v>
      </c>
      <c r="I85" s="23">
        <v>94.3</v>
      </c>
      <c r="J85" s="23">
        <v>99.2</v>
      </c>
      <c r="K85" s="23">
        <v>96.9</v>
      </c>
      <c r="L85" s="23">
        <v>101.7</v>
      </c>
      <c r="M85" s="23">
        <v>595.9</v>
      </c>
      <c r="N85" s="23">
        <v>97.2</v>
      </c>
      <c r="O85" s="23">
        <v>96.6</v>
      </c>
      <c r="P85" s="23">
        <v>101.5</v>
      </c>
      <c r="Q85" s="23">
        <v>99</v>
      </c>
      <c r="R85" s="23">
        <v>98.9</v>
      </c>
      <c r="S85" s="23">
        <v>96.6</v>
      </c>
      <c r="T85" s="23">
        <v>589.79999999999995</v>
      </c>
      <c r="U85" s="28">
        <f t="shared" ref="U85:U111" si="3">T85+M85</f>
        <v>1185.6999999999998</v>
      </c>
    </row>
    <row r="86" spans="1:21" ht="15.75" x14ac:dyDescent="0.25">
      <c r="A86" s="11">
        <v>66</v>
      </c>
      <c r="B86" s="11">
        <v>352</v>
      </c>
      <c r="C86" s="4" t="s">
        <v>272</v>
      </c>
      <c r="D86" s="4" t="s">
        <v>293</v>
      </c>
      <c r="E86" s="5" t="s">
        <v>22</v>
      </c>
      <c r="F86" s="5" t="s">
        <v>8</v>
      </c>
      <c r="G86" s="23">
        <v>91.6</v>
      </c>
      <c r="H86" s="23">
        <v>98.4</v>
      </c>
      <c r="I86" s="23">
        <v>100.3</v>
      </c>
      <c r="J86" s="23">
        <v>99.3</v>
      </c>
      <c r="K86" s="23">
        <v>99.8</v>
      </c>
      <c r="L86" s="23">
        <v>98.4</v>
      </c>
      <c r="M86" s="23">
        <v>587.79999999999995</v>
      </c>
      <c r="N86" s="23">
        <v>97.3</v>
      </c>
      <c r="O86" s="23">
        <v>98.6</v>
      </c>
      <c r="P86" s="23">
        <v>99</v>
      </c>
      <c r="Q86" s="23">
        <v>99.1</v>
      </c>
      <c r="R86" s="23">
        <v>100.7</v>
      </c>
      <c r="S86" s="23">
        <v>102.6</v>
      </c>
      <c r="T86" s="23">
        <v>597.29999999999995</v>
      </c>
      <c r="U86" s="28">
        <f t="shared" si="3"/>
        <v>1185.0999999999999</v>
      </c>
    </row>
    <row r="87" spans="1:21" ht="15.75" x14ac:dyDescent="0.25">
      <c r="A87" s="11">
        <v>67</v>
      </c>
      <c r="B87" s="11">
        <v>166</v>
      </c>
      <c r="C87" s="4" t="s">
        <v>217</v>
      </c>
      <c r="D87" s="4" t="s">
        <v>218</v>
      </c>
      <c r="E87" s="5" t="s">
        <v>22</v>
      </c>
      <c r="F87" s="5" t="s">
        <v>8</v>
      </c>
      <c r="G87" s="23">
        <v>99</v>
      </c>
      <c r="H87" s="23">
        <v>97.8</v>
      </c>
      <c r="I87" s="23">
        <v>95.2</v>
      </c>
      <c r="J87" s="23">
        <v>98.3</v>
      </c>
      <c r="K87" s="23">
        <v>100.4</v>
      </c>
      <c r="L87" s="23">
        <v>100.8</v>
      </c>
      <c r="M87" s="23">
        <v>591.5</v>
      </c>
      <c r="N87" s="23">
        <v>97.8</v>
      </c>
      <c r="O87" s="23">
        <v>99.3</v>
      </c>
      <c r="P87" s="23">
        <v>95.9</v>
      </c>
      <c r="Q87" s="23">
        <v>100.3</v>
      </c>
      <c r="R87" s="23">
        <v>99.9</v>
      </c>
      <c r="S87" s="23">
        <v>100</v>
      </c>
      <c r="T87" s="23">
        <v>593.20000000000005</v>
      </c>
      <c r="U87" s="28">
        <f t="shared" si="3"/>
        <v>1184.7</v>
      </c>
    </row>
    <row r="88" spans="1:21" ht="15.75" x14ac:dyDescent="0.25">
      <c r="A88" s="11">
        <v>68</v>
      </c>
      <c r="B88" s="11">
        <v>189</v>
      </c>
      <c r="C88" s="4" t="s">
        <v>322</v>
      </c>
      <c r="D88" s="4" t="s">
        <v>323</v>
      </c>
      <c r="E88" s="5" t="s">
        <v>22</v>
      </c>
      <c r="F88" s="5" t="s">
        <v>8</v>
      </c>
      <c r="G88" s="23">
        <v>96.8</v>
      </c>
      <c r="H88" s="23">
        <v>96.1</v>
      </c>
      <c r="I88" s="23">
        <v>102.6</v>
      </c>
      <c r="J88" s="23">
        <v>98.1</v>
      </c>
      <c r="K88" s="23">
        <v>97</v>
      </c>
      <c r="L88" s="23">
        <v>96.7</v>
      </c>
      <c r="M88" s="23">
        <v>587.29999999999995</v>
      </c>
      <c r="N88" s="23">
        <v>97.6</v>
      </c>
      <c r="O88" s="23">
        <v>100.8</v>
      </c>
      <c r="P88" s="23">
        <v>98.7</v>
      </c>
      <c r="Q88" s="23">
        <v>100.7</v>
      </c>
      <c r="R88" s="23">
        <v>103.8</v>
      </c>
      <c r="S88" s="23">
        <v>95.3</v>
      </c>
      <c r="T88" s="23">
        <v>596.9</v>
      </c>
      <c r="U88" s="28">
        <f t="shared" si="3"/>
        <v>1184.1999999999998</v>
      </c>
    </row>
    <row r="89" spans="1:21" ht="15.75" x14ac:dyDescent="0.25">
      <c r="A89" s="11">
        <v>69</v>
      </c>
      <c r="B89" s="11">
        <v>134</v>
      </c>
      <c r="C89" s="4" t="s">
        <v>302</v>
      </c>
      <c r="D89" s="4" t="s">
        <v>303</v>
      </c>
      <c r="E89" s="5" t="s">
        <v>11</v>
      </c>
      <c r="F89" s="5" t="s">
        <v>31</v>
      </c>
      <c r="G89" s="23">
        <v>99.2</v>
      </c>
      <c r="H89" s="23">
        <v>96.8</v>
      </c>
      <c r="I89" s="23">
        <v>100.2</v>
      </c>
      <c r="J89" s="23">
        <v>101.4</v>
      </c>
      <c r="K89" s="23">
        <v>100.5</v>
      </c>
      <c r="L89" s="23">
        <v>99.4</v>
      </c>
      <c r="M89" s="23">
        <v>597.5</v>
      </c>
      <c r="N89" s="23">
        <v>99.1</v>
      </c>
      <c r="O89" s="23">
        <v>98.6</v>
      </c>
      <c r="P89" s="23">
        <v>95.9</v>
      </c>
      <c r="Q89" s="23">
        <v>97</v>
      </c>
      <c r="R89" s="23">
        <v>96.9</v>
      </c>
      <c r="S89" s="23">
        <v>99.1</v>
      </c>
      <c r="T89" s="23">
        <v>586.6</v>
      </c>
      <c r="U89" s="28">
        <f t="shared" si="3"/>
        <v>1184.0999999999999</v>
      </c>
    </row>
    <row r="90" spans="1:21" ht="15.75" x14ac:dyDescent="0.25">
      <c r="A90" s="11">
        <v>70</v>
      </c>
      <c r="B90" s="11">
        <v>150</v>
      </c>
      <c r="C90" s="4" t="s">
        <v>241</v>
      </c>
      <c r="D90" s="4" t="s">
        <v>266</v>
      </c>
      <c r="E90" s="5" t="s">
        <v>11</v>
      </c>
      <c r="F90" s="5" t="s">
        <v>8</v>
      </c>
      <c r="G90" s="23">
        <v>92.5</v>
      </c>
      <c r="H90" s="23">
        <v>97.6</v>
      </c>
      <c r="I90" s="23">
        <v>98.1</v>
      </c>
      <c r="J90" s="23">
        <v>99</v>
      </c>
      <c r="K90" s="23">
        <v>98.7</v>
      </c>
      <c r="L90" s="23">
        <v>98.3</v>
      </c>
      <c r="M90" s="23">
        <v>584.20000000000005</v>
      </c>
      <c r="N90" s="23">
        <v>97.4</v>
      </c>
      <c r="O90" s="23">
        <v>100.6</v>
      </c>
      <c r="P90" s="23">
        <v>97.7</v>
      </c>
      <c r="Q90" s="23">
        <v>100.4</v>
      </c>
      <c r="R90" s="23">
        <v>98.1</v>
      </c>
      <c r="S90" s="23">
        <v>99.1</v>
      </c>
      <c r="T90" s="23">
        <v>593.29999999999995</v>
      </c>
      <c r="U90" s="28">
        <f t="shared" si="3"/>
        <v>1177.5</v>
      </c>
    </row>
    <row r="91" spans="1:21" ht="15.75" x14ac:dyDescent="0.25">
      <c r="A91" s="11">
        <v>71</v>
      </c>
      <c r="B91" s="11">
        <v>267</v>
      </c>
      <c r="C91" s="4" t="s">
        <v>217</v>
      </c>
      <c r="D91" s="4" t="s">
        <v>331</v>
      </c>
      <c r="E91" s="5" t="s">
        <v>11</v>
      </c>
      <c r="F91" s="5" t="s">
        <v>31</v>
      </c>
      <c r="G91" s="23">
        <v>89.9</v>
      </c>
      <c r="H91" s="23">
        <v>98.3</v>
      </c>
      <c r="I91" s="23">
        <v>98.6</v>
      </c>
      <c r="J91" s="23">
        <v>97.6</v>
      </c>
      <c r="K91" s="23">
        <v>100.2</v>
      </c>
      <c r="L91" s="23">
        <v>95.1</v>
      </c>
      <c r="M91" s="23">
        <v>579.70000000000005</v>
      </c>
      <c r="N91" s="23">
        <v>100.9</v>
      </c>
      <c r="O91" s="23">
        <v>101.8</v>
      </c>
      <c r="P91" s="23">
        <v>100.1</v>
      </c>
      <c r="Q91" s="23">
        <v>96.9</v>
      </c>
      <c r="R91" s="23">
        <v>99</v>
      </c>
      <c r="S91" s="23">
        <v>98.5</v>
      </c>
      <c r="T91" s="23">
        <v>597.20000000000005</v>
      </c>
      <c r="U91" s="28">
        <f t="shared" si="3"/>
        <v>1176.9000000000001</v>
      </c>
    </row>
    <row r="92" spans="1:21" ht="15.75" x14ac:dyDescent="0.25">
      <c r="A92" s="11">
        <v>72</v>
      </c>
      <c r="B92" s="11">
        <v>112</v>
      </c>
      <c r="C92" s="4" t="s">
        <v>652</v>
      </c>
      <c r="D92" s="4" t="s">
        <v>653</v>
      </c>
      <c r="E92" s="5" t="s">
        <v>43</v>
      </c>
      <c r="F92" s="5" t="s">
        <v>31</v>
      </c>
      <c r="G92" s="23">
        <v>96.4</v>
      </c>
      <c r="H92" s="23">
        <v>99.5</v>
      </c>
      <c r="I92" s="23">
        <v>100.2</v>
      </c>
      <c r="J92" s="23">
        <v>98.6</v>
      </c>
      <c r="K92" s="23">
        <v>96.2</v>
      </c>
      <c r="L92" s="23">
        <v>93.9</v>
      </c>
      <c r="M92" s="23">
        <v>584.79999999999995</v>
      </c>
      <c r="N92" s="23">
        <v>97.8</v>
      </c>
      <c r="O92" s="23">
        <v>97.5</v>
      </c>
      <c r="P92" s="23">
        <v>97.2</v>
      </c>
      <c r="Q92" s="23">
        <v>99.3</v>
      </c>
      <c r="R92" s="23">
        <v>101.4</v>
      </c>
      <c r="S92" s="23">
        <v>98.8</v>
      </c>
      <c r="T92" s="23">
        <v>592</v>
      </c>
      <c r="U92" s="28">
        <f t="shared" si="3"/>
        <v>1176.8</v>
      </c>
    </row>
    <row r="93" spans="1:21" ht="15.75" x14ac:dyDescent="0.25">
      <c r="A93" s="11">
        <v>73</v>
      </c>
      <c r="B93" s="11">
        <v>185</v>
      </c>
      <c r="C93" s="4" t="s">
        <v>297</v>
      </c>
      <c r="D93" s="4" t="s">
        <v>298</v>
      </c>
      <c r="E93" s="5" t="s">
        <v>22</v>
      </c>
      <c r="F93" s="5" t="s">
        <v>8</v>
      </c>
      <c r="G93" s="23">
        <v>97.6</v>
      </c>
      <c r="H93" s="23">
        <v>95.1</v>
      </c>
      <c r="I93" s="23">
        <v>97.8</v>
      </c>
      <c r="J93" s="23">
        <v>100.3</v>
      </c>
      <c r="K93" s="23">
        <v>94.5</v>
      </c>
      <c r="L93" s="23">
        <v>99.7</v>
      </c>
      <c r="M93" s="23">
        <v>585</v>
      </c>
      <c r="N93" s="23">
        <v>98.3</v>
      </c>
      <c r="O93" s="23">
        <v>98.5</v>
      </c>
      <c r="P93" s="23">
        <v>99.9</v>
      </c>
      <c r="Q93" s="23">
        <v>101.1</v>
      </c>
      <c r="R93" s="23">
        <v>94.1</v>
      </c>
      <c r="S93" s="23">
        <v>99.3</v>
      </c>
      <c r="T93" s="23">
        <v>591.20000000000005</v>
      </c>
      <c r="U93" s="28">
        <f t="shared" si="3"/>
        <v>1176.2</v>
      </c>
    </row>
    <row r="94" spans="1:21" ht="15.75" x14ac:dyDescent="0.25">
      <c r="A94" s="11">
        <v>74</v>
      </c>
      <c r="B94" s="11">
        <v>101</v>
      </c>
      <c r="C94" s="4" t="s">
        <v>251</v>
      </c>
      <c r="D94" s="4" t="s">
        <v>280</v>
      </c>
      <c r="E94" s="5" t="s">
        <v>11</v>
      </c>
      <c r="F94" s="5" t="s">
        <v>8</v>
      </c>
      <c r="G94" s="23">
        <v>99.8</v>
      </c>
      <c r="H94" s="23">
        <v>95.9</v>
      </c>
      <c r="I94" s="23">
        <v>96</v>
      </c>
      <c r="J94" s="23">
        <v>100.1</v>
      </c>
      <c r="K94" s="23">
        <v>96.8</v>
      </c>
      <c r="L94" s="23">
        <v>102.1</v>
      </c>
      <c r="M94" s="23">
        <v>590.70000000000005</v>
      </c>
      <c r="N94" s="23">
        <v>97.9</v>
      </c>
      <c r="O94" s="23">
        <v>98</v>
      </c>
      <c r="P94" s="23">
        <v>99.3</v>
      </c>
      <c r="Q94" s="23">
        <v>94.9</v>
      </c>
      <c r="R94" s="23">
        <v>96.5</v>
      </c>
      <c r="S94" s="23">
        <v>97.5</v>
      </c>
      <c r="T94" s="23">
        <v>584.1</v>
      </c>
      <c r="U94" s="28">
        <f t="shared" si="3"/>
        <v>1174.8000000000002</v>
      </c>
    </row>
    <row r="95" spans="1:21" ht="15.75" x14ac:dyDescent="0.25">
      <c r="A95" s="11">
        <v>75</v>
      </c>
      <c r="B95" s="11">
        <v>393</v>
      </c>
      <c r="C95" s="4" t="s">
        <v>314</v>
      </c>
      <c r="D95" s="4" t="s">
        <v>315</v>
      </c>
      <c r="E95" s="5" t="s">
        <v>11</v>
      </c>
      <c r="F95" s="5" t="s">
        <v>31</v>
      </c>
      <c r="G95" s="23">
        <v>94.4</v>
      </c>
      <c r="H95" s="23">
        <v>96.6</v>
      </c>
      <c r="I95" s="23">
        <v>100.4</v>
      </c>
      <c r="J95" s="23">
        <v>99.5</v>
      </c>
      <c r="K95" s="23">
        <v>97.6</v>
      </c>
      <c r="L95" s="23">
        <v>98.7</v>
      </c>
      <c r="M95" s="23">
        <v>587.20000000000005</v>
      </c>
      <c r="N95" s="23">
        <v>96.7</v>
      </c>
      <c r="O95" s="23">
        <v>98.8</v>
      </c>
      <c r="P95" s="23">
        <v>97.7</v>
      </c>
      <c r="Q95" s="23">
        <v>97.2</v>
      </c>
      <c r="R95" s="23">
        <v>96.7</v>
      </c>
      <c r="S95" s="23">
        <v>95</v>
      </c>
      <c r="T95" s="23">
        <v>582.1</v>
      </c>
      <c r="U95" s="28">
        <f t="shared" si="3"/>
        <v>1169.3000000000002</v>
      </c>
    </row>
    <row r="96" spans="1:21" ht="15.75" x14ac:dyDescent="0.25">
      <c r="A96" s="11">
        <v>76</v>
      </c>
      <c r="B96" s="11">
        <v>380</v>
      </c>
      <c r="C96" s="4" t="s">
        <v>312</v>
      </c>
      <c r="D96" s="4" t="s">
        <v>313</v>
      </c>
      <c r="E96" s="5" t="s">
        <v>11</v>
      </c>
      <c r="F96" s="5" t="s">
        <v>14</v>
      </c>
      <c r="G96" s="23">
        <v>96.6</v>
      </c>
      <c r="H96" s="23">
        <v>99.9</v>
      </c>
      <c r="I96" s="23">
        <v>97.9</v>
      </c>
      <c r="J96" s="23">
        <v>99.2</v>
      </c>
      <c r="K96" s="23">
        <v>97</v>
      </c>
      <c r="L96" s="23">
        <v>101.3</v>
      </c>
      <c r="M96" s="23">
        <v>591.9</v>
      </c>
      <c r="N96" s="23">
        <v>97.2</v>
      </c>
      <c r="O96" s="23">
        <v>101.2</v>
      </c>
      <c r="P96" s="23">
        <v>92.8</v>
      </c>
      <c r="Q96" s="23">
        <v>96.8</v>
      </c>
      <c r="R96" s="23">
        <v>92.6</v>
      </c>
      <c r="S96" s="23">
        <v>96.3</v>
      </c>
      <c r="T96" s="23">
        <v>576.9</v>
      </c>
      <c r="U96" s="28">
        <f t="shared" si="3"/>
        <v>1168.8</v>
      </c>
    </row>
    <row r="97" spans="1:21" ht="15.75" x14ac:dyDescent="0.25">
      <c r="A97" s="11">
        <v>77</v>
      </c>
      <c r="B97" s="11">
        <v>226</v>
      </c>
      <c r="C97" s="4" t="s">
        <v>326</v>
      </c>
      <c r="D97" s="4" t="s">
        <v>327</v>
      </c>
      <c r="E97" s="5" t="s">
        <v>11</v>
      </c>
      <c r="F97" s="5" t="s">
        <v>31</v>
      </c>
      <c r="G97" s="23">
        <v>96.3</v>
      </c>
      <c r="H97" s="23">
        <v>96.7</v>
      </c>
      <c r="I97" s="23">
        <v>99.4</v>
      </c>
      <c r="J97" s="23">
        <v>99</v>
      </c>
      <c r="K97" s="23">
        <v>95.9</v>
      </c>
      <c r="L97" s="23">
        <v>98.7</v>
      </c>
      <c r="M97" s="23">
        <v>586</v>
      </c>
      <c r="N97" s="23">
        <v>97.3</v>
      </c>
      <c r="O97" s="23">
        <v>93.8</v>
      </c>
      <c r="P97" s="23">
        <v>97.5</v>
      </c>
      <c r="Q97" s="23">
        <v>98.6</v>
      </c>
      <c r="R97" s="23">
        <v>96.9</v>
      </c>
      <c r="S97" s="23">
        <v>98.5</v>
      </c>
      <c r="T97" s="23">
        <v>582.6</v>
      </c>
      <c r="U97" s="28">
        <f t="shared" si="3"/>
        <v>1168.5999999999999</v>
      </c>
    </row>
    <row r="98" spans="1:21" ht="15.75" x14ac:dyDescent="0.25">
      <c r="A98" s="11">
        <v>78</v>
      </c>
      <c r="B98" s="11">
        <v>251</v>
      </c>
      <c r="C98" s="4" t="s">
        <v>281</v>
      </c>
      <c r="D98" s="4" t="s">
        <v>309</v>
      </c>
      <c r="E98" s="5" t="s">
        <v>11</v>
      </c>
      <c r="F98" s="5" t="s">
        <v>31</v>
      </c>
      <c r="G98" s="23">
        <v>97.1</v>
      </c>
      <c r="H98" s="23">
        <v>96.1</v>
      </c>
      <c r="I98" s="23">
        <v>95.1</v>
      </c>
      <c r="J98" s="23">
        <v>96.8</v>
      </c>
      <c r="K98" s="23">
        <v>92.6</v>
      </c>
      <c r="L98" s="23">
        <v>93.6</v>
      </c>
      <c r="M98" s="23">
        <v>571.29999999999995</v>
      </c>
      <c r="N98" s="23">
        <v>97.3</v>
      </c>
      <c r="O98" s="23">
        <v>99.5</v>
      </c>
      <c r="P98" s="23">
        <v>99</v>
      </c>
      <c r="Q98" s="23">
        <v>98</v>
      </c>
      <c r="R98" s="23">
        <v>99</v>
      </c>
      <c r="S98" s="23">
        <v>102.4</v>
      </c>
      <c r="T98" s="23">
        <v>595.20000000000005</v>
      </c>
      <c r="U98" s="28">
        <f t="shared" si="3"/>
        <v>1166.5</v>
      </c>
    </row>
    <row r="99" spans="1:21" ht="15.75" x14ac:dyDescent="0.25">
      <c r="A99" s="11">
        <v>79</v>
      </c>
      <c r="B99" s="11">
        <v>240</v>
      </c>
      <c r="C99" s="4" t="s">
        <v>648</v>
      </c>
      <c r="D99" s="4" t="s">
        <v>649</v>
      </c>
      <c r="E99" s="5" t="s">
        <v>282</v>
      </c>
      <c r="F99" s="5" t="s">
        <v>8</v>
      </c>
      <c r="G99" s="23">
        <v>99</v>
      </c>
      <c r="H99" s="23">
        <v>98.2</v>
      </c>
      <c r="I99" s="23">
        <v>97.8</v>
      </c>
      <c r="J99" s="23">
        <v>98.5</v>
      </c>
      <c r="K99" s="23">
        <v>94.2</v>
      </c>
      <c r="L99" s="23">
        <v>96.8</v>
      </c>
      <c r="M99" s="23">
        <v>584.5</v>
      </c>
      <c r="N99" s="23">
        <v>98.4</v>
      </c>
      <c r="O99" s="23">
        <v>99.8</v>
      </c>
      <c r="P99" s="23">
        <v>95.8</v>
      </c>
      <c r="Q99" s="23">
        <v>97.9</v>
      </c>
      <c r="R99" s="23">
        <v>96.7</v>
      </c>
      <c r="S99" s="23">
        <v>92.8</v>
      </c>
      <c r="T99" s="23">
        <v>581.4</v>
      </c>
      <c r="U99" s="28">
        <f t="shared" si="3"/>
        <v>1165.9000000000001</v>
      </c>
    </row>
    <row r="100" spans="1:21" ht="15.75" x14ac:dyDescent="0.25">
      <c r="A100" s="11">
        <v>80</v>
      </c>
      <c r="B100" s="11">
        <v>366</v>
      </c>
      <c r="C100" s="4" t="s">
        <v>281</v>
      </c>
      <c r="D100" s="4" t="s">
        <v>481</v>
      </c>
      <c r="E100" s="5" t="s">
        <v>538</v>
      </c>
      <c r="F100" s="5" t="s">
        <v>31</v>
      </c>
      <c r="G100" s="23">
        <v>98.9</v>
      </c>
      <c r="H100" s="23">
        <v>101</v>
      </c>
      <c r="I100" s="23">
        <v>99.7</v>
      </c>
      <c r="J100" s="23">
        <v>97.7</v>
      </c>
      <c r="K100" s="23">
        <v>100</v>
      </c>
      <c r="L100" s="23">
        <v>96</v>
      </c>
      <c r="M100" s="23">
        <v>593.29999999999995</v>
      </c>
      <c r="N100" s="23">
        <v>94.8</v>
      </c>
      <c r="O100" s="23">
        <v>96</v>
      </c>
      <c r="P100" s="23">
        <v>97.4</v>
      </c>
      <c r="Q100" s="23">
        <v>87</v>
      </c>
      <c r="R100" s="23">
        <v>94.8</v>
      </c>
      <c r="S100" s="23">
        <v>96.1</v>
      </c>
      <c r="T100" s="23">
        <v>566.1</v>
      </c>
      <c r="U100" s="28">
        <f t="shared" si="3"/>
        <v>1159.4000000000001</v>
      </c>
    </row>
    <row r="101" spans="1:21" ht="15.75" x14ac:dyDescent="0.25">
      <c r="A101" s="11">
        <v>81</v>
      </c>
      <c r="B101" s="11">
        <v>135</v>
      </c>
      <c r="C101" s="4" t="s">
        <v>284</v>
      </c>
      <c r="D101" s="4" t="s">
        <v>285</v>
      </c>
      <c r="E101" s="5" t="s">
        <v>11</v>
      </c>
      <c r="F101" s="5" t="s">
        <v>31</v>
      </c>
      <c r="G101" s="23">
        <v>94.3</v>
      </c>
      <c r="H101" s="23">
        <v>96</v>
      </c>
      <c r="I101" s="23">
        <v>94.7</v>
      </c>
      <c r="J101" s="23">
        <v>94.4</v>
      </c>
      <c r="K101" s="23">
        <v>99.7</v>
      </c>
      <c r="L101" s="23">
        <v>99.2</v>
      </c>
      <c r="M101" s="23">
        <v>578.29999999999995</v>
      </c>
      <c r="N101" s="23">
        <v>95.7</v>
      </c>
      <c r="O101" s="23">
        <v>93</v>
      </c>
      <c r="P101" s="23">
        <v>94.7</v>
      </c>
      <c r="Q101" s="23">
        <v>98.6</v>
      </c>
      <c r="R101" s="23">
        <v>97.4</v>
      </c>
      <c r="S101" s="23">
        <v>99.6</v>
      </c>
      <c r="T101" s="23">
        <v>579</v>
      </c>
      <c r="U101" s="28">
        <f t="shared" si="3"/>
        <v>1157.3</v>
      </c>
    </row>
    <row r="102" spans="1:21" ht="15.75" x14ac:dyDescent="0.25">
      <c r="A102" s="11">
        <v>82</v>
      </c>
      <c r="B102" s="11">
        <v>314</v>
      </c>
      <c r="C102" s="4" t="s">
        <v>217</v>
      </c>
      <c r="D102" s="4" t="s">
        <v>655</v>
      </c>
      <c r="E102" s="5" t="s">
        <v>22</v>
      </c>
      <c r="F102" s="5" t="s">
        <v>31</v>
      </c>
      <c r="G102" s="23">
        <v>93.8</v>
      </c>
      <c r="H102" s="23">
        <v>94.5</v>
      </c>
      <c r="I102" s="23">
        <v>96.5</v>
      </c>
      <c r="J102" s="23">
        <v>95.6</v>
      </c>
      <c r="K102" s="23">
        <v>94.8</v>
      </c>
      <c r="L102" s="23">
        <v>94</v>
      </c>
      <c r="M102" s="23">
        <v>569.20000000000005</v>
      </c>
      <c r="N102" s="23">
        <v>100.5</v>
      </c>
      <c r="O102" s="23">
        <v>97.2</v>
      </c>
      <c r="P102" s="23">
        <v>97.7</v>
      </c>
      <c r="Q102" s="23">
        <v>96.8</v>
      </c>
      <c r="R102" s="23">
        <v>94.8</v>
      </c>
      <c r="S102" s="23">
        <v>97.1</v>
      </c>
      <c r="T102" s="23">
        <v>584.1</v>
      </c>
      <c r="U102" s="28">
        <f t="shared" si="3"/>
        <v>1153.3000000000002</v>
      </c>
    </row>
    <row r="103" spans="1:21" ht="15.75" x14ac:dyDescent="0.25">
      <c r="A103" s="11">
        <v>83</v>
      </c>
      <c r="B103" s="11">
        <v>151</v>
      </c>
      <c r="C103" s="4" t="s">
        <v>433</v>
      </c>
      <c r="D103" s="4" t="s">
        <v>470</v>
      </c>
      <c r="E103" s="5" t="s">
        <v>11</v>
      </c>
      <c r="F103" s="5" t="s">
        <v>31</v>
      </c>
      <c r="G103" s="23">
        <v>95.8</v>
      </c>
      <c r="H103" s="23">
        <v>97.6</v>
      </c>
      <c r="I103" s="23">
        <v>99.3</v>
      </c>
      <c r="J103" s="23">
        <v>95.8</v>
      </c>
      <c r="K103" s="23">
        <v>96.6</v>
      </c>
      <c r="L103" s="23">
        <v>98.4</v>
      </c>
      <c r="M103" s="23">
        <v>583.5</v>
      </c>
      <c r="N103" s="23">
        <v>97.6</v>
      </c>
      <c r="O103" s="23">
        <v>92.6</v>
      </c>
      <c r="P103" s="23">
        <v>94</v>
      </c>
      <c r="Q103" s="23">
        <v>91.1</v>
      </c>
      <c r="R103" s="23">
        <v>98.1</v>
      </c>
      <c r="S103" s="23">
        <v>94</v>
      </c>
      <c r="T103" s="23">
        <v>567.4</v>
      </c>
      <c r="U103" s="28">
        <f t="shared" si="3"/>
        <v>1150.9000000000001</v>
      </c>
    </row>
    <row r="104" spans="1:21" ht="15.75" x14ac:dyDescent="0.25">
      <c r="A104" s="11">
        <v>84</v>
      </c>
      <c r="B104" s="11">
        <v>188</v>
      </c>
      <c r="C104" s="4" t="s">
        <v>305</v>
      </c>
      <c r="D104" s="4" t="s">
        <v>306</v>
      </c>
      <c r="E104" s="5" t="s">
        <v>11</v>
      </c>
      <c r="F104" s="5" t="s">
        <v>31</v>
      </c>
      <c r="G104" s="23">
        <v>97.5</v>
      </c>
      <c r="H104" s="23">
        <v>95.8</v>
      </c>
      <c r="I104" s="23">
        <v>95.6</v>
      </c>
      <c r="J104" s="23">
        <v>97</v>
      </c>
      <c r="K104" s="23">
        <v>98.1</v>
      </c>
      <c r="L104" s="23">
        <v>98.6</v>
      </c>
      <c r="M104" s="23">
        <v>582.6</v>
      </c>
      <c r="N104" s="23">
        <v>95.7</v>
      </c>
      <c r="O104" s="23">
        <v>96.5</v>
      </c>
      <c r="P104" s="23">
        <v>96.2</v>
      </c>
      <c r="Q104" s="23">
        <v>95.8</v>
      </c>
      <c r="R104" s="23">
        <v>85.5</v>
      </c>
      <c r="S104" s="23">
        <v>98.4</v>
      </c>
      <c r="T104" s="23">
        <v>568.1</v>
      </c>
      <c r="U104" s="28">
        <f t="shared" si="3"/>
        <v>1150.7</v>
      </c>
    </row>
    <row r="105" spans="1:21" ht="15.75" x14ac:dyDescent="0.25">
      <c r="A105" s="11">
        <v>85</v>
      </c>
      <c r="B105" s="11">
        <v>316</v>
      </c>
      <c r="C105" s="4" t="s">
        <v>261</v>
      </c>
      <c r="D105" s="4" t="s">
        <v>95</v>
      </c>
      <c r="E105" s="5" t="s">
        <v>43</v>
      </c>
      <c r="F105" s="5" t="s">
        <v>31</v>
      </c>
      <c r="G105" s="23">
        <v>96.6</v>
      </c>
      <c r="H105" s="23">
        <v>89.5</v>
      </c>
      <c r="I105" s="23">
        <v>97.5</v>
      </c>
      <c r="J105" s="23">
        <v>98.7</v>
      </c>
      <c r="K105" s="23">
        <v>94.9</v>
      </c>
      <c r="L105" s="23">
        <v>94.1</v>
      </c>
      <c r="M105" s="23">
        <v>571.29999999999995</v>
      </c>
      <c r="N105" s="23">
        <v>84.8</v>
      </c>
      <c r="O105" s="23">
        <v>94.6</v>
      </c>
      <c r="P105" s="23">
        <v>94.4</v>
      </c>
      <c r="Q105" s="23">
        <v>97.8</v>
      </c>
      <c r="R105" s="23">
        <v>94</v>
      </c>
      <c r="S105" s="23">
        <v>94.7</v>
      </c>
      <c r="T105" s="23">
        <v>560.29999999999995</v>
      </c>
      <c r="U105" s="28">
        <f t="shared" si="3"/>
        <v>1131.5999999999999</v>
      </c>
    </row>
    <row r="106" spans="1:21" ht="15.75" x14ac:dyDescent="0.25">
      <c r="A106" s="11">
        <v>86</v>
      </c>
      <c r="B106" s="11">
        <v>137</v>
      </c>
      <c r="C106" s="4" t="s">
        <v>241</v>
      </c>
      <c r="D106" s="4" t="s">
        <v>471</v>
      </c>
      <c r="E106" s="5"/>
      <c r="F106" s="5" t="s">
        <v>8</v>
      </c>
      <c r="G106" s="23">
        <v>94.6</v>
      </c>
      <c r="H106" s="23">
        <v>96.2</v>
      </c>
      <c r="I106" s="23">
        <v>97.5</v>
      </c>
      <c r="J106" s="23">
        <v>94.5</v>
      </c>
      <c r="K106" s="23">
        <v>95.7</v>
      </c>
      <c r="L106" s="23">
        <v>98.3</v>
      </c>
      <c r="M106" s="23">
        <v>576.79999999999995</v>
      </c>
      <c r="N106" s="23">
        <v>94.6</v>
      </c>
      <c r="O106" s="23">
        <v>94.6</v>
      </c>
      <c r="P106" s="23">
        <v>90.5</v>
      </c>
      <c r="Q106" s="23">
        <v>93</v>
      </c>
      <c r="R106" s="23">
        <v>84.1</v>
      </c>
      <c r="S106" s="23">
        <v>95.7</v>
      </c>
      <c r="T106" s="23">
        <v>552.5</v>
      </c>
      <c r="U106" s="28">
        <f t="shared" si="3"/>
        <v>1129.3</v>
      </c>
    </row>
    <row r="107" spans="1:21" ht="15.75" x14ac:dyDescent="0.25">
      <c r="A107" s="11">
        <v>87</v>
      </c>
      <c r="B107" s="11">
        <v>253</v>
      </c>
      <c r="C107" s="4" t="s">
        <v>261</v>
      </c>
      <c r="D107" s="4" t="s">
        <v>310</v>
      </c>
      <c r="E107" s="5" t="s">
        <v>11</v>
      </c>
      <c r="F107" s="5" t="s">
        <v>31</v>
      </c>
      <c r="G107" s="23">
        <v>93</v>
      </c>
      <c r="H107" s="23">
        <v>98.3</v>
      </c>
      <c r="I107" s="23">
        <v>89</v>
      </c>
      <c r="J107" s="23">
        <v>98.2</v>
      </c>
      <c r="K107" s="23">
        <v>92.3</v>
      </c>
      <c r="L107" s="23">
        <v>84.8</v>
      </c>
      <c r="M107" s="23">
        <v>555.6</v>
      </c>
      <c r="N107" s="23">
        <v>95.6</v>
      </c>
      <c r="O107" s="23">
        <v>91</v>
      </c>
      <c r="P107" s="23">
        <v>92.6</v>
      </c>
      <c r="Q107" s="23">
        <v>97.1</v>
      </c>
      <c r="R107" s="23">
        <v>97.5</v>
      </c>
      <c r="S107" s="23">
        <v>95.2</v>
      </c>
      <c r="T107" s="23">
        <v>569</v>
      </c>
      <c r="U107" s="28">
        <f t="shared" si="3"/>
        <v>1124.5999999999999</v>
      </c>
    </row>
    <row r="108" spans="1:21" ht="15.75" x14ac:dyDescent="0.25">
      <c r="A108" s="11">
        <v>88</v>
      </c>
      <c r="B108" s="11">
        <v>114</v>
      </c>
      <c r="C108" s="4" t="s">
        <v>281</v>
      </c>
      <c r="D108" s="4" t="s">
        <v>172</v>
      </c>
      <c r="E108" s="5" t="s">
        <v>282</v>
      </c>
      <c r="F108" s="5" t="s">
        <v>8</v>
      </c>
      <c r="G108" s="23">
        <v>91.2</v>
      </c>
      <c r="H108" s="23">
        <v>91.2</v>
      </c>
      <c r="I108" s="23">
        <v>95.7</v>
      </c>
      <c r="J108" s="23">
        <v>93.4</v>
      </c>
      <c r="K108" s="23">
        <v>93.9</v>
      </c>
      <c r="L108" s="23">
        <v>94.7</v>
      </c>
      <c r="M108" s="23">
        <v>560.1</v>
      </c>
      <c r="N108" s="23">
        <v>86.8</v>
      </c>
      <c r="O108" s="23">
        <v>91.3</v>
      </c>
      <c r="P108" s="23">
        <v>98.2</v>
      </c>
      <c r="Q108" s="23">
        <v>93.3</v>
      </c>
      <c r="R108" s="23">
        <v>94.3</v>
      </c>
      <c r="S108" s="23">
        <v>99.4</v>
      </c>
      <c r="T108" s="23">
        <v>563.29999999999995</v>
      </c>
      <c r="U108" s="28">
        <f t="shared" si="3"/>
        <v>1123.4000000000001</v>
      </c>
    </row>
    <row r="109" spans="1:21" ht="15.75" x14ac:dyDescent="0.25">
      <c r="A109" s="11">
        <v>89</v>
      </c>
      <c r="B109" s="11">
        <v>167</v>
      </c>
      <c r="C109" s="4" t="s">
        <v>304</v>
      </c>
      <c r="D109" s="4" t="s">
        <v>218</v>
      </c>
      <c r="E109" s="5" t="s">
        <v>22</v>
      </c>
      <c r="F109" s="5" t="s">
        <v>25</v>
      </c>
      <c r="G109" s="23">
        <v>90.1</v>
      </c>
      <c r="H109" s="23">
        <v>95</v>
      </c>
      <c r="I109" s="23">
        <v>87.9</v>
      </c>
      <c r="J109" s="23">
        <v>92.3</v>
      </c>
      <c r="K109" s="23">
        <v>96.1</v>
      </c>
      <c r="L109" s="23">
        <v>89.7</v>
      </c>
      <c r="M109" s="23">
        <v>551.1</v>
      </c>
      <c r="N109" s="23">
        <v>94.8</v>
      </c>
      <c r="O109" s="23">
        <v>90.6</v>
      </c>
      <c r="P109" s="23">
        <v>94.1</v>
      </c>
      <c r="Q109" s="23">
        <v>97.5</v>
      </c>
      <c r="R109" s="23">
        <v>93.8</v>
      </c>
      <c r="S109" s="23">
        <v>94.2</v>
      </c>
      <c r="T109" s="23">
        <v>565</v>
      </c>
      <c r="U109" s="28">
        <f t="shared" si="3"/>
        <v>1116.0999999999999</v>
      </c>
    </row>
    <row r="110" spans="1:21" ht="15.75" x14ac:dyDescent="0.25">
      <c r="A110" s="11">
        <v>90</v>
      </c>
      <c r="B110" s="11">
        <v>222</v>
      </c>
      <c r="C110" s="4" t="s">
        <v>299</v>
      </c>
      <c r="D110" s="4" t="s">
        <v>300</v>
      </c>
      <c r="E110" s="5" t="s">
        <v>282</v>
      </c>
      <c r="F110" s="5" t="s">
        <v>19</v>
      </c>
      <c r="G110" s="23">
        <v>93.8</v>
      </c>
      <c r="H110" s="23">
        <v>77.400000000000006</v>
      </c>
      <c r="I110" s="23">
        <v>96.5</v>
      </c>
      <c r="J110" s="23">
        <v>93.8</v>
      </c>
      <c r="K110" s="23">
        <v>89</v>
      </c>
      <c r="L110" s="23">
        <v>96.8</v>
      </c>
      <c r="M110" s="23">
        <v>547.29999999999995</v>
      </c>
      <c r="N110" s="23">
        <v>95.4</v>
      </c>
      <c r="O110" s="23">
        <v>97.7</v>
      </c>
      <c r="P110" s="23">
        <v>97.7</v>
      </c>
      <c r="Q110" s="23">
        <v>93.2</v>
      </c>
      <c r="R110" s="23">
        <v>89.4</v>
      </c>
      <c r="S110" s="23">
        <v>89.5</v>
      </c>
      <c r="T110" s="23">
        <v>562.9</v>
      </c>
      <c r="U110" s="28">
        <f t="shared" si="3"/>
        <v>1110.1999999999998</v>
      </c>
    </row>
    <row r="111" spans="1:21" ht="15.75" x14ac:dyDescent="0.25">
      <c r="A111" s="11">
        <v>91</v>
      </c>
      <c r="B111" s="11">
        <v>399</v>
      </c>
      <c r="C111" s="4" t="s">
        <v>231</v>
      </c>
      <c r="D111" s="4" t="s">
        <v>301</v>
      </c>
      <c r="E111" s="5" t="s">
        <v>11</v>
      </c>
      <c r="F111" s="5" t="s">
        <v>31</v>
      </c>
      <c r="G111" s="23">
        <v>85.1</v>
      </c>
      <c r="H111" s="23">
        <v>91.4</v>
      </c>
      <c r="I111" s="23">
        <v>94.4</v>
      </c>
      <c r="J111" s="23">
        <v>96.1</v>
      </c>
      <c r="K111" s="23">
        <v>95.5</v>
      </c>
      <c r="L111" s="23">
        <v>94.7</v>
      </c>
      <c r="M111" s="23">
        <v>557.20000000000005</v>
      </c>
      <c r="N111" s="23">
        <v>89.9</v>
      </c>
      <c r="O111" s="23">
        <v>91.6</v>
      </c>
      <c r="P111" s="23">
        <v>88.6</v>
      </c>
      <c r="Q111" s="23">
        <v>93.3</v>
      </c>
      <c r="R111" s="23">
        <v>93.4</v>
      </c>
      <c r="S111" s="23">
        <v>95</v>
      </c>
      <c r="T111" s="23">
        <v>551.79999999999995</v>
      </c>
      <c r="U111" s="28">
        <f t="shared" si="3"/>
        <v>1109</v>
      </c>
    </row>
    <row r="134" spans="1:24" ht="18" x14ac:dyDescent="0.25">
      <c r="A134" s="10" t="s">
        <v>5</v>
      </c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</row>
    <row r="135" spans="1:24" ht="18" x14ac:dyDescent="0.25">
      <c r="A135" s="10" t="s">
        <v>736</v>
      </c>
      <c r="B135" s="21"/>
      <c r="C135" s="21"/>
      <c r="D135" s="21"/>
      <c r="E135" s="21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</row>
    <row r="136" spans="1:24" ht="18" x14ac:dyDescent="0.25">
      <c r="A136" s="10" t="s">
        <v>527</v>
      </c>
      <c r="B136" s="21"/>
      <c r="C136" s="21"/>
      <c r="D136" s="21"/>
      <c r="E136" s="21"/>
      <c r="F136" s="21"/>
      <c r="G136" s="21"/>
      <c r="H136" s="21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21"/>
      <c r="T136" s="21"/>
      <c r="U136" s="21"/>
      <c r="V136" s="21"/>
      <c r="W136" s="21"/>
      <c r="X136" s="21"/>
    </row>
    <row r="137" spans="1:24" ht="15.75" x14ac:dyDescent="0.25">
      <c r="A137" s="12"/>
    </row>
    <row r="138" spans="1:24" ht="15.75" x14ac:dyDescent="0.25">
      <c r="A138" s="12" t="s">
        <v>514</v>
      </c>
      <c r="E138" s="12" t="s">
        <v>743</v>
      </c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39">
        <v>1253.7</v>
      </c>
    </row>
    <row r="139" spans="1:24" ht="15.75" x14ac:dyDescent="0.25">
      <c r="A139" s="12" t="s">
        <v>515</v>
      </c>
      <c r="E139" s="12" t="s">
        <v>629</v>
      </c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39">
        <v>1247</v>
      </c>
    </row>
    <row r="140" spans="1:24" ht="15.75" x14ac:dyDescent="0.25">
      <c r="A140" s="12" t="s">
        <v>516</v>
      </c>
      <c r="E140" s="12" t="s">
        <v>605</v>
      </c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39">
        <v>1241.5</v>
      </c>
    </row>
    <row r="141" spans="1:24" ht="15.75" x14ac:dyDescent="0.25">
      <c r="A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39"/>
    </row>
    <row r="142" spans="1:24" ht="15.75" x14ac:dyDescent="0.25">
      <c r="A142" s="12" t="s">
        <v>517</v>
      </c>
      <c r="E142" s="12" t="s">
        <v>606</v>
      </c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39">
        <v>1232.4000000000001</v>
      </c>
    </row>
    <row r="143" spans="1:24" ht="15.75" x14ac:dyDescent="0.25">
      <c r="A143" s="12" t="s">
        <v>518</v>
      </c>
      <c r="E143" s="12" t="s">
        <v>607</v>
      </c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39">
        <v>1201.3</v>
      </c>
    </row>
    <row r="144" spans="1:24" ht="15.75" x14ac:dyDescent="0.25"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40"/>
    </row>
    <row r="145" spans="1:24" s="14" customFormat="1" ht="15.75" x14ac:dyDescent="0.25">
      <c r="A145" s="17" t="s">
        <v>496</v>
      </c>
      <c r="B145" s="17" t="s">
        <v>0</v>
      </c>
      <c r="C145" s="18" t="s">
        <v>1</v>
      </c>
      <c r="D145" s="18" t="s">
        <v>2</v>
      </c>
      <c r="E145" s="17" t="s">
        <v>3</v>
      </c>
      <c r="F145" s="17" t="s">
        <v>4</v>
      </c>
      <c r="G145" s="17">
        <v>1</v>
      </c>
      <c r="H145" s="17">
        <v>2</v>
      </c>
      <c r="I145" s="17">
        <v>3</v>
      </c>
      <c r="J145" s="17">
        <v>4</v>
      </c>
      <c r="K145" s="17">
        <v>5</v>
      </c>
      <c r="L145" s="17">
        <v>6</v>
      </c>
      <c r="M145" s="17" t="s">
        <v>631</v>
      </c>
      <c r="N145" s="17">
        <v>1</v>
      </c>
      <c r="O145" s="17">
        <v>2</v>
      </c>
      <c r="P145" s="17">
        <v>3</v>
      </c>
      <c r="Q145" s="17">
        <v>4</v>
      </c>
      <c r="R145" s="17">
        <v>5</v>
      </c>
      <c r="S145" s="17">
        <v>6</v>
      </c>
      <c r="T145" s="17" t="s">
        <v>632</v>
      </c>
      <c r="U145" s="17" t="s">
        <v>549</v>
      </c>
      <c r="V145" s="17" t="s">
        <v>547</v>
      </c>
      <c r="W145" s="17" t="s">
        <v>548</v>
      </c>
      <c r="X145" s="17" t="s">
        <v>542</v>
      </c>
    </row>
    <row r="146" spans="1:24" ht="15.75" x14ac:dyDescent="0.25">
      <c r="A146" s="11">
        <v>1</v>
      </c>
      <c r="B146" s="11">
        <v>348</v>
      </c>
      <c r="C146" s="4" t="s">
        <v>274</v>
      </c>
      <c r="D146" s="4" t="s">
        <v>275</v>
      </c>
      <c r="E146" s="5" t="s">
        <v>22</v>
      </c>
      <c r="F146" s="5" t="s">
        <v>36</v>
      </c>
      <c r="G146" s="23">
        <v>101.9</v>
      </c>
      <c r="H146" s="23">
        <v>103.2</v>
      </c>
      <c r="I146" s="23">
        <v>103.9</v>
      </c>
      <c r="J146" s="23">
        <v>103.3</v>
      </c>
      <c r="K146" s="23">
        <v>102.9</v>
      </c>
      <c r="L146" s="23">
        <v>104.9</v>
      </c>
      <c r="M146" s="23">
        <v>620.1</v>
      </c>
      <c r="N146" s="23">
        <v>104.6</v>
      </c>
      <c r="O146" s="23">
        <v>104</v>
      </c>
      <c r="P146" s="23">
        <v>105</v>
      </c>
      <c r="Q146" s="23">
        <v>103.6</v>
      </c>
      <c r="R146" s="23">
        <v>104.8</v>
      </c>
      <c r="S146" s="23">
        <v>103.6</v>
      </c>
      <c r="T146" s="23">
        <v>625.6</v>
      </c>
      <c r="U146" s="28">
        <f t="shared" ref="U146:U177" si="4">T146+M146</f>
        <v>1245.7</v>
      </c>
      <c r="V146" s="28">
        <v>206.6</v>
      </c>
      <c r="W146" s="11">
        <v>8</v>
      </c>
      <c r="X146" s="28">
        <f t="shared" ref="X146:X153" si="5">W146+U146</f>
        <v>1253.7</v>
      </c>
    </row>
    <row r="147" spans="1:24" ht="15.75" x14ac:dyDescent="0.25">
      <c r="A147" s="11">
        <v>2</v>
      </c>
      <c r="B147" s="11">
        <v>389</v>
      </c>
      <c r="C147" s="4" t="s">
        <v>279</v>
      </c>
      <c r="D147" s="4" t="s">
        <v>123</v>
      </c>
      <c r="E147" s="5" t="s">
        <v>538</v>
      </c>
      <c r="F147" s="5" t="s">
        <v>8</v>
      </c>
      <c r="G147" s="23">
        <v>102.5</v>
      </c>
      <c r="H147" s="23">
        <v>103.2</v>
      </c>
      <c r="I147" s="23">
        <v>103.5</v>
      </c>
      <c r="J147" s="23">
        <v>101.5</v>
      </c>
      <c r="K147" s="23">
        <v>104.6</v>
      </c>
      <c r="L147" s="23">
        <v>103.5</v>
      </c>
      <c r="M147" s="23">
        <v>618.79999999999995</v>
      </c>
      <c r="N147" s="23">
        <v>101.5</v>
      </c>
      <c r="O147" s="23">
        <v>106.1</v>
      </c>
      <c r="P147" s="23">
        <v>104.5</v>
      </c>
      <c r="Q147" s="23">
        <v>103.2</v>
      </c>
      <c r="R147" s="23">
        <v>104.3</v>
      </c>
      <c r="S147" s="23">
        <v>102.6</v>
      </c>
      <c r="T147" s="23">
        <v>622.20000000000005</v>
      </c>
      <c r="U147" s="28">
        <f t="shared" si="4"/>
        <v>1241</v>
      </c>
      <c r="V147" s="28">
        <v>183.3</v>
      </c>
      <c r="W147" s="11">
        <v>6</v>
      </c>
      <c r="X147" s="28">
        <f t="shared" si="5"/>
        <v>1247</v>
      </c>
    </row>
    <row r="148" spans="1:24" ht="15.75" x14ac:dyDescent="0.25">
      <c r="A148" s="11">
        <v>3</v>
      </c>
      <c r="B148" s="11">
        <v>106</v>
      </c>
      <c r="C148" s="4" t="s">
        <v>257</v>
      </c>
      <c r="D148" s="4" t="s">
        <v>258</v>
      </c>
      <c r="E148" s="5" t="s">
        <v>22</v>
      </c>
      <c r="F148" s="5" t="s">
        <v>8</v>
      </c>
      <c r="G148" s="23">
        <v>103.8</v>
      </c>
      <c r="H148" s="23">
        <v>105.1</v>
      </c>
      <c r="I148" s="23">
        <v>103</v>
      </c>
      <c r="J148" s="23">
        <v>103.4</v>
      </c>
      <c r="K148" s="23">
        <v>101.1</v>
      </c>
      <c r="L148" s="23">
        <v>101.2</v>
      </c>
      <c r="M148" s="23">
        <v>617.6</v>
      </c>
      <c r="N148" s="23">
        <v>103.5</v>
      </c>
      <c r="O148" s="23">
        <v>104.4</v>
      </c>
      <c r="P148" s="23">
        <v>104</v>
      </c>
      <c r="Q148" s="23">
        <v>102.3</v>
      </c>
      <c r="R148" s="23">
        <v>102.3</v>
      </c>
      <c r="S148" s="23">
        <v>103.4</v>
      </c>
      <c r="T148" s="23">
        <v>619.9</v>
      </c>
      <c r="U148" s="28">
        <f t="shared" si="4"/>
        <v>1237.5</v>
      </c>
      <c r="V148" s="28">
        <v>142</v>
      </c>
      <c r="W148" s="11">
        <v>4</v>
      </c>
      <c r="X148" s="28">
        <f t="shared" si="5"/>
        <v>1241.5</v>
      </c>
    </row>
    <row r="149" spans="1:24" ht="15.75" x14ac:dyDescent="0.25">
      <c r="A149" s="11">
        <v>4</v>
      </c>
      <c r="B149" s="11">
        <v>359</v>
      </c>
      <c r="C149" s="4" t="s">
        <v>229</v>
      </c>
      <c r="D149" s="4" t="s">
        <v>276</v>
      </c>
      <c r="E149" s="5" t="s">
        <v>11</v>
      </c>
      <c r="F149" s="5" t="s">
        <v>36</v>
      </c>
      <c r="G149" s="23">
        <v>101.6</v>
      </c>
      <c r="H149" s="23">
        <v>103.5</v>
      </c>
      <c r="I149" s="23">
        <v>101.7</v>
      </c>
      <c r="J149" s="23">
        <v>103.6</v>
      </c>
      <c r="K149" s="23">
        <v>102.5</v>
      </c>
      <c r="L149" s="23">
        <v>102.2</v>
      </c>
      <c r="M149" s="23">
        <v>615.1</v>
      </c>
      <c r="N149" s="23">
        <v>103.3</v>
      </c>
      <c r="O149" s="23">
        <v>104.3</v>
      </c>
      <c r="P149" s="23">
        <v>100.2</v>
      </c>
      <c r="Q149" s="23">
        <v>104.4</v>
      </c>
      <c r="R149" s="23">
        <v>100.9</v>
      </c>
      <c r="S149" s="23">
        <v>104.2</v>
      </c>
      <c r="T149" s="23">
        <v>617.29999999999995</v>
      </c>
      <c r="U149" s="28">
        <f t="shared" si="4"/>
        <v>1232.4000000000001</v>
      </c>
      <c r="V149" s="28">
        <v>205.5</v>
      </c>
      <c r="W149" s="11">
        <v>7</v>
      </c>
      <c r="X149" s="28">
        <f t="shared" si="5"/>
        <v>1239.4000000000001</v>
      </c>
    </row>
    <row r="150" spans="1:24" ht="15.75" x14ac:dyDescent="0.25">
      <c r="A150" s="11">
        <v>5</v>
      </c>
      <c r="B150" s="11">
        <v>121</v>
      </c>
      <c r="C150" s="4" t="s">
        <v>212</v>
      </c>
      <c r="D150" s="4" t="s">
        <v>213</v>
      </c>
      <c r="E150" s="5" t="s">
        <v>22</v>
      </c>
      <c r="F150" s="5" t="s">
        <v>8</v>
      </c>
      <c r="G150" s="23">
        <v>102.9</v>
      </c>
      <c r="H150" s="23">
        <v>104.1</v>
      </c>
      <c r="I150" s="23">
        <v>103.6</v>
      </c>
      <c r="J150" s="23">
        <v>101.4</v>
      </c>
      <c r="K150" s="23">
        <v>102.9</v>
      </c>
      <c r="L150" s="23">
        <v>105</v>
      </c>
      <c r="M150" s="23">
        <v>619.9</v>
      </c>
      <c r="N150" s="23">
        <v>99.1</v>
      </c>
      <c r="O150" s="23">
        <v>103.5</v>
      </c>
      <c r="P150" s="23">
        <v>101.5</v>
      </c>
      <c r="Q150" s="23">
        <v>101.4</v>
      </c>
      <c r="R150" s="23">
        <v>104.3</v>
      </c>
      <c r="S150" s="23">
        <v>104.5</v>
      </c>
      <c r="T150" s="23">
        <v>614.29999999999995</v>
      </c>
      <c r="U150" s="28">
        <f t="shared" si="4"/>
        <v>1234.1999999999998</v>
      </c>
      <c r="V150" s="28">
        <v>162.80000000000001</v>
      </c>
      <c r="W150" s="11">
        <v>5</v>
      </c>
      <c r="X150" s="28">
        <f t="shared" si="5"/>
        <v>1239.1999999999998</v>
      </c>
    </row>
    <row r="151" spans="1:24" ht="15.75" x14ac:dyDescent="0.25">
      <c r="A151" s="11">
        <v>6</v>
      </c>
      <c r="B151" s="11">
        <v>139</v>
      </c>
      <c r="C151" s="4" t="s">
        <v>263</v>
      </c>
      <c r="D151" s="4" t="s">
        <v>264</v>
      </c>
      <c r="E151" s="5" t="s">
        <v>538</v>
      </c>
      <c r="F151" s="5" t="s">
        <v>8</v>
      </c>
      <c r="G151" s="23">
        <v>105.2</v>
      </c>
      <c r="H151" s="23">
        <v>102.9</v>
      </c>
      <c r="I151" s="23">
        <v>103.9</v>
      </c>
      <c r="J151" s="23">
        <v>102</v>
      </c>
      <c r="K151" s="23">
        <v>102</v>
      </c>
      <c r="L151" s="23">
        <v>101.5</v>
      </c>
      <c r="M151" s="23">
        <v>617.5</v>
      </c>
      <c r="N151" s="23">
        <v>104.2</v>
      </c>
      <c r="O151" s="23">
        <v>104.4</v>
      </c>
      <c r="P151" s="23">
        <v>102.3</v>
      </c>
      <c r="Q151" s="23">
        <v>103</v>
      </c>
      <c r="R151" s="23">
        <v>101.1</v>
      </c>
      <c r="S151" s="23">
        <v>103.7</v>
      </c>
      <c r="T151" s="23">
        <v>618.70000000000005</v>
      </c>
      <c r="U151" s="28">
        <f t="shared" si="4"/>
        <v>1236.2</v>
      </c>
      <c r="V151" s="28">
        <v>100.4</v>
      </c>
      <c r="W151" s="11">
        <v>2</v>
      </c>
      <c r="X151" s="28">
        <f t="shared" si="5"/>
        <v>1238.2</v>
      </c>
    </row>
    <row r="152" spans="1:24" ht="15.75" x14ac:dyDescent="0.25">
      <c r="A152" s="11">
        <v>7</v>
      </c>
      <c r="B152" s="11">
        <v>186</v>
      </c>
      <c r="C152" s="4" t="s">
        <v>365</v>
      </c>
      <c r="D152" s="4" t="s">
        <v>654</v>
      </c>
      <c r="E152" s="5" t="s">
        <v>22</v>
      </c>
      <c r="F152" s="5" t="s">
        <v>19</v>
      </c>
      <c r="G152" s="23">
        <v>102.3</v>
      </c>
      <c r="H152" s="23">
        <v>102.1</v>
      </c>
      <c r="I152" s="23">
        <v>104.8</v>
      </c>
      <c r="J152" s="23">
        <v>102.5</v>
      </c>
      <c r="K152" s="23">
        <v>100.1</v>
      </c>
      <c r="L152" s="23">
        <v>103.2</v>
      </c>
      <c r="M152" s="23">
        <v>615</v>
      </c>
      <c r="N152" s="23">
        <v>102</v>
      </c>
      <c r="O152" s="23">
        <v>102</v>
      </c>
      <c r="P152" s="23">
        <v>105</v>
      </c>
      <c r="Q152" s="23">
        <v>102.6</v>
      </c>
      <c r="R152" s="23">
        <v>102.2</v>
      </c>
      <c r="S152" s="23">
        <v>103.2</v>
      </c>
      <c r="T152" s="23">
        <v>617</v>
      </c>
      <c r="U152" s="28">
        <f t="shared" si="4"/>
        <v>1232</v>
      </c>
      <c r="V152" s="28">
        <v>121.7</v>
      </c>
      <c r="W152" s="11">
        <v>3</v>
      </c>
      <c r="X152" s="28">
        <f t="shared" si="5"/>
        <v>1235</v>
      </c>
    </row>
    <row r="153" spans="1:24" ht="15.75" x14ac:dyDescent="0.25">
      <c r="A153" s="11">
        <v>8</v>
      </c>
      <c r="B153" s="11">
        <v>446</v>
      </c>
      <c r="C153" s="3" t="s">
        <v>229</v>
      </c>
      <c r="D153" s="4" t="s">
        <v>531</v>
      </c>
      <c r="E153" s="7" t="s">
        <v>538</v>
      </c>
      <c r="F153" s="7" t="s">
        <v>36</v>
      </c>
      <c r="G153" s="23">
        <v>103.1</v>
      </c>
      <c r="H153" s="23">
        <v>102.4</v>
      </c>
      <c r="I153" s="23">
        <v>101.8</v>
      </c>
      <c r="J153" s="23">
        <v>100.8</v>
      </c>
      <c r="K153" s="23">
        <v>101.2</v>
      </c>
      <c r="L153" s="23">
        <v>103.4</v>
      </c>
      <c r="M153" s="23">
        <v>612.70000000000005</v>
      </c>
      <c r="N153" s="23">
        <v>100.7</v>
      </c>
      <c r="O153" s="23">
        <v>102.3</v>
      </c>
      <c r="P153" s="23">
        <v>102.2</v>
      </c>
      <c r="Q153" s="23">
        <v>102.2</v>
      </c>
      <c r="R153" s="23">
        <v>104.8</v>
      </c>
      <c r="S153" s="23">
        <v>102.8</v>
      </c>
      <c r="T153" s="23">
        <v>615</v>
      </c>
      <c r="U153" s="28">
        <f t="shared" si="4"/>
        <v>1227.7</v>
      </c>
      <c r="V153" s="28">
        <v>79.8</v>
      </c>
      <c r="W153" s="11">
        <v>1</v>
      </c>
      <c r="X153" s="28">
        <f t="shared" si="5"/>
        <v>1228.7</v>
      </c>
    </row>
    <row r="154" spans="1:24" ht="15.75" x14ac:dyDescent="0.25">
      <c r="A154" s="11">
        <v>9</v>
      </c>
      <c r="B154" s="11">
        <v>286</v>
      </c>
      <c r="C154" s="4" t="s">
        <v>233</v>
      </c>
      <c r="D154" s="4" t="s">
        <v>234</v>
      </c>
      <c r="E154" s="5" t="s">
        <v>538</v>
      </c>
      <c r="F154" s="5" t="s">
        <v>8</v>
      </c>
      <c r="G154" s="23">
        <v>104.7</v>
      </c>
      <c r="H154" s="23">
        <v>102.8</v>
      </c>
      <c r="I154" s="23">
        <v>101.9</v>
      </c>
      <c r="J154" s="23">
        <v>102.7</v>
      </c>
      <c r="K154" s="23">
        <v>103.5</v>
      </c>
      <c r="L154" s="23">
        <v>101.8</v>
      </c>
      <c r="M154" s="23">
        <v>617.4</v>
      </c>
      <c r="N154" s="23">
        <v>102.6</v>
      </c>
      <c r="O154" s="23">
        <v>101.4</v>
      </c>
      <c r="P154" s="23">
        <v>100.7</v>
      </c>
      <c r="Q154" s="23">
        <v>102</v>
      </c>
      <c r="R154" s="23">
        <v>99.7</v>
      </c>
      <c r="S154" s="23">
        <v>102.9</v>
      </c>
      <c r="T154" s="23">
        <v>609.29999999999995</v>
      </c>
      <c r="U154" s="28">
        <f t="shared" si="4"/>
        <v>1226.6999999999998</v>
      </c>
      <c r="V154" s="28"/>
      <c r="W154" s="11"/>
      <c r="X154" s="28"/>
    </row>
    <row r="155" spans="1:24" ht="15.75" x14ac:dyDescent="0.25">
      <c r="A155" s="11">
        <v>10</v>
      </c>
      <c r="B155" s="11">
        <v>262</v>
      </c>
      <c r="C155" s="4" t="s">
        <v>479</v>
      </c>
      <c r="D155" s="4" t="s">
        <v>645</v>
      </c>
      <c r="E155" s="5" t="s">
        <v>11</v>
      </c>
      <c r="F155" s="5" t="s">
        <v>8</v>
      </c>
      <c r="G155" s="23">
        <v>100.5</v>
      </c>
      <c r="H155" s="23">
        <v>102.6</v>
      </c>
      <c r="I155" s="23">
        <v>102.6</v>
      </c>
      <c r="J155" s="23">
        <v>103.5</v>
      </c>
      <c r="K155" s="23">
        <v>101.7</v>
      </c>
      <c r="L155" s="23">
        <v>102.3</v>
      </c>
      <c r="M155" s="23">
        <v>613.20000000000005</v>
      </c>
      <c r="N155" s="23">
        <v>103.3</v>
      </c>
      <c r="O155" s="23">
        <v>101.4</v>
      </c>
      <c r="P155" s="23">
        <v>102.8</v>
      </c>
      <c r="Q155" s="23">
        <v>101.4</v>
      </c>
      <c r="R155" s="23">
        <v>102.8</v>
      </c>
      <c r="S155" s="23">
        <v>101.2</v>
      </c>
      <c r="T155" s="23">
        <v>612.9</v>
      </c>
      <c r="U155" s="28">
        <f t="shared" si="4"/>
        <v>1226.0999999999999</v>
      </c>
      <c r="V155" s="28"/>
      <c r="W155" s="11"/>
      <c r="X155" s="28"/>
    </row>
    <row r="156" spans="1:24" ht="15.75" x14ac:dyDescent="0.25">
      <c r="A156" s="11">
        <v>11</v>
      </c>
      <c r="B156" s="11">
        <v>207</v>
      </c>
      <c r="C156" s="4" t="s">
        <v>221</v>
      </c>
      <c r="D156" s="4" t="s">
        <v>222</v>
      </c>
      <c r="E156" s="5" t="s">
        <v>11</v>
      </c>
      <c r="F156" s="5" t="s">
        <v>8</v>
      </c>
      <c r="G156" s="23">
        <v>100.4</v>
      </c>
      <c r="H156" s="23">
        <v>102.2</v>
      </c>
      <c r="I156" s="23">
        <v>102.8</v>
      </c>
      <c r="J156" s="23">
        <v>100.9</v>
      </c>
      <c r="K156" s="23">
        <v>103.8</v>
      </c>
      <c r="L156" s="23">
        <v>104.1</v>
      </c>
      <c r="M156" s="23">
        <v>614.20000000000005</v>
      </c>
      <c r="N156" s="23">
        <v>100.5</v>
      </c>
      <c r="O156" s="23">
        <v>103</v>
      </c>
      <c r="P156" s="23">
        <v>103.1</v>
      </c>
      <c r="Q156" s="23">
        <v>100</v>
      </c>
      <c r="R156" s="23">
        <v>100.4</v>
      </c>
      <c r="S156" s="23">
        <v>103.3</v>
      </c>
      <c r="T156" s="23">
        <v>610.29999999999995</v>
      </c>
      <c r="U156" s="28">
        <f t="shared" si="4"/>
        <v>1224.5</v>
      </c>
      <c r="V156" s="28"/>
      <c r="W156" s="11"/>
      <c r="X156" s="28"/>
    </row>
    <row r="157" spans="1:24" ht="15.75" x14ac:dyDescent="0.25">
      <c r="A157" s="11">
        <v>12</v>
      </c>
      <c r="B157" s="11">
        <v>370</v>
      </c>
      <c r="C157" s="4" t="s">
        <v>244</v>
      </c>
      <c r="D157" s="4" t="s">
        <v>250</v>
      </c>
      <c r="E157" s="5" t="s">
        <v>538</v>
      </c>
      <c r="F157" s="5" t="s">
        <v>8</v>
      </c>
      <c r="G157" s="23">
        <v>100.4</v>
      </c>
      <c r="H157" s="23">
        <v>102.2</v>
      </c>
      <c r="I157" s="23">
        <v>100.6</v>
      </c>
      <c r="J157" s="23">
        <v>104.1</v>
      </c>
      <c r="K157" s="23">
        <v>102.4</v>
      </c>
      <c r="L157" s="23">
        <v>100.4</v>
      </c>
      <c r="M157" s="23">
        <v>610.1</v>
      </c>
      <c r="N157" s="23">
        <v>102.8</v>
      </c>
      <c r="O157" s="23">
        <v>102.6</v>
      </c>
      <c r="P157" s="23">
        <v>103.9</v>
      </c>
      <c r="Q157" s="23">
        <v>100.9</v>
      </c>
      <c r="R157" s="23">
        <v>102.6</v>
      </c>
      <c r="S157" s="23">
        <v>101</v>
      </c>
      <c r="T157" s="23">
        <v>613.79999999999995</v>
      </c>
      <c r="U157" s="28">
        <f t="shared" si="4"/>
        <v>1223.9000000000001</v>
      </c>
      <c r="V157" s="28"/>
      <c r="W157" s="11"/>
      <c r="X157" s="28"/>
    </row>
    <row r="158" spans="1:24" ht="15.75" x14ac:dyDescent="0.25">
      <c r="A158" s="11">
        <v>13</v>
      </c>
      <c r="B158" s="11">
        <v>367</v>
      </c>
      <c r="C158" s="4" t="s">
        <v>246</v>
      </c>
      <c r="D158" s="4" t="s">
        <v>247</v>
      </c>
      <c r="E158" s="5" t="s">
        <v>538</v>
      </c>
      <c r="F158" s="5" t="s">
        <v>8</v>
      </c>
      <c r="G158" s="23">
        <v>99.2</v>
      </c>
      <c r="H158" s="23">
        <v>101.1</v>
      </c>
      <c r="I158" s="23">
        <v>102.6</v>
      </c>
      <c r="J158" s="23">
        <v>103.1</v>
      </c>
      <c r="K158" s="23">
        <v>102.1</v>
      </c>
      <c r="L158" s="23">
        <v>101.1</v>
      </c>
      <c r="M158" s="23">
        <v>609.20000000000005</v>
      </c>
      <c r="N158" s="23">
        <v>102.5</v>
      </c>
      <c r="O158" s="23">
        <v>102.3</v>
      </c>
      <c r="P158" s="23">
        <v>101.7</v>
      </c>
      <c r="Q158" s="23">
        <v>103.2</v>
      </c>
      <c r="R158" s="23">
        <v>101.7</v>
      </c>
      <c r="S158" s="23">
        <v>101.9</v>
      </c>
      <c r="T158" s="23">
        <v>613.29999999999995</v>
      </c>
      <c r="U158" s="28">
        <f t="shared" si="4"/>
        <v>1222.5</v>
      </c>
      <c r="V158" s="28"/>
      <c r="W158" s="11"/>
      <c r="X158" s="28"/>
    </row>
    <row r="159" spans="1:24" ht="15.75" x14ac:dyDescent="0.25">
      <c r="A159" s="11">
        <v>14</v>
      </c>
      <c r="B159" s="11">
        <v>353</v>
      </c>
      <c r="C159" s="4" t="s">
        <v>225</v>
      </c>
      <c r="D159" s="4" t="s">
        <v>243</v>
      </c>
      <c r="E159" s="5" t="s">
        <v>22</v>
      </c>
      <c r="F159" s="5" t="s">
        <v>8</v>
      </c>
      <c r="G159" s="23">
        <v>100.4</v>
      </c>
      <c r="H159" s="23">
        <v>100.2</v>
      </c>
      <c r="I159" s="23">
        <v>100.3</v>
      </c>
      <c r="J159" s="23">
        <v>101.7</v>
      </c>
      <c r="K159" s="23">
        <v>101.9</v>
      </c>
      <c r="L159" s="23">
        <v>102.2</v>
      </c>
      <c r="M159" s="23">
        <v>606.70000000000005</v>
      </c>
      <c r="N159" s="23">
        <v>101.2</v>
      </c>
      <c r="O159" s="23">
        <v>103</v>
      </c>
      <c r="P159" s="23">
        <v>104.5</v>
      </c>
      <c r="Q159" s="23">
        <v>101.4</v>
      </c>
      <c r="R159" s="23">
        <v>103.2</v>
      </c>
      <c r="S159" s="23">
        <v>99.7</v>
      </c>
      <c r="T159" s="23">
        <v>613</v>
      </c>
      <c r="U159" s="28">
        <f t="shared" si="4"/>
        <v>1219.7</v>
      </c>
    </row>
    <row r="160" spans="1:24" ht="15.75" x14ac:dyDescent="0.25">
      <c r="A160" s="11">
        <v>15</v>
      </c>
      <c r="B160" s="11">
        <v>372</v>
      </c>
      <c r="C160" s="4" t="s">
        <v>251</v>
      </c>
      <c r="D160" s="4" t="s">
        <v>252</v>
      </c>
      <c r="E160" s="5" t="s">
        <v>538</v>
      </c>
      <c r="F160" s="5" t="s">
        <v>8</v>
      </c>
      <c r="G160" s="23">
        <v>101.2</v>
      </c>
      <c r="H160" s="23">
        <v>102.7</v>
      </c>
      <c r="I160" s="23">
        <v>102.5</v>
      </c>
      <c r="J160" s="23">
        <v>102.1</v>
      </c>
      <c r="K160" s="23">
        <v>104.2</v>
      </c>
      <c r="L160" s="23">
        <v>101</v>
      </c>
      <c r="M160" s="23">
        <v>613.70000000000005</v>
      </c>
      <c r="N160" s="23">
        <v>98.7</v>
      </c>
      <c r="O160" s="23">
        <v>101.9</v>
      </c>
      <c r="P160" s="23">
        <v>99.2</v>
      </c>
      <c r="Q160" s="23">
        <v>101.9</v>
      </c>
      <c r="R160" s="23">
        <v>101.2</v>
      </c>
      <c r="S160" s="23">
        <v>103.1</v>
      </c>
      <c r="T160" s="23">
        <v>606</v>
      </c>
      <c r="U160" s="28">
        <f t="shared" si="4"/>
        <v>1219.7</v>
      </c>
    </row>
    <row r="161" spans="1:21" ht="15.75" x14ac:dyDescent="0.25">
      <c r="A161" s="11">
        <v>16</v>
      </c>
      <c r="B161" s="11">
        <v>128</v>
      </c>
      <c r="C161" s="4" t="s">
        <v>261</v>
      </c>
      <c r="D161" s="4" t="s">
        <v>262</v>
      </c>
      <c r="E161" s="5" t="s">
        <v>22</v>
      </c>
      <c r="F161" s="5" t="s">
        <v>8</v>
      </c>
      <c r="G161" s="23">
        <v>102.7</v>
      </c>
      <c r="H161" s="23">
        <v>102.3</v>
      </c>
      <c r="I161" s="23">
        <v>100.3</v>
      </c>
      <c r="J161" s="23">
        <v>99.5</v>
      </c>
      <c r="K161" s="23">
        <v>99.3</v>
      </c>
      <c r="L161" s="23">
        <v>101</v>
      </c>
      <c r="M161" s="23">
        <v>605.1</v>
      </c>
      <c r="N161" s="23">
        <v>101.9</v>
      </c>
      <c r="O161" s="23">
        <v>101.3</v>
      </c>
      <c r="P161" s="23">
        <v>102</v>
      </c>
      <c r="Q161" s="23">
        <v>102.4</v>
      </c>
      <c r="R161" s="23">
        <v>101.9</v>
      </c>
      <c r="S161" s="23">
        <v>103.6</v>
      </c>
      <c r="T161" s="23">
        <v>613.1</v>
      </c>
      <c r="U161" s="28">
        <f t="shared" si="4"/>
        <v>1218.2</v>
      </c>
    </row>
    <row r="162" spans="1:21" ht="15.75" x14ac:dyDescent="0.25">
      <c r="A162" s="11">
        <v>17</v>
      </c>
      <c r="B162" s="11">
        <v>174</v>
      </c>
      <c r="C162" s="4" t="s">
        <v>231</v>
      </c>
      <c r="D162" s="4" t="s">
        <v>320</v>
      </c>
      <c r="E162" s="5" t="s">
        <v>22</v>
      </c>
      <c r="F162" s="5" t="s">
        <v>8</v>
      </c>
      <c r="G162" s="23">
        <v>99.6</v>
      </c>
      <c r="H162" s="23">
        <v>102.1</v>
      </c>
      <c r="I162" s="23">
        <v>102.4</v>
      </c>
      <c r="J162" s="23">
        <v>104.2</v>
      </c>
      <c r="K162" s="23">
        <v>102.7</v>
      </c>
      <c r="L162" s="23">
        <v>100.2</v>
      </c>
      <c r="M162" s="23">
        <v>611.20000000000005</v>
      </c>
      <c r="N162" s="23">
        <v>100.4</v>
      </c>
      <c r="O162" s="23">
        <v>101.5</v>
      </c>
      <c r="P162" s="23">
        <v>101</v>
      </c>
      <c r="Q162" s="23">
        <v>101.1</v>
      </c>
      <c r="R162" s="23">
        <v>100.2</v>
      </c>
      <c r="S162" s="23">
        <v>101.2</v>
      </c>
      <c r="T162" s="23">
        <v>605.4</v>
      </c>
      <c r="U162" s="28">
        <f t="shared" si="4"/>
        <v>1216.5999999999999</v>
      </c>
    </row>
    <row r="163" spans="1:21" ht="15.75" x14ac:dyDescent="0.25">
      <c r="A163" s="11">
        <v>18</v>
      </c>
      <c r="B163" s="11">
        <v>215</v>
      </c>
      <c r="C163" s="4" t="s">
        <v>270</v>
      </c>
      <c r="D163" s="4" t="s">
        <v>271</v>
      </c>
      <c r="E163" s="5" t="s">
        <v>22</v>
      </c>
      <c r="F163" s="5" t="s">
        <v>36</v>
      </c>
      <c r="G163" s="23">
        <v>99.4</v>
      </c>
      <c r="H163" s="23">
        <v>103</v>
      </c>
      <c r="I163" s="23">
        <v>100</v>
      </c>
      <c r="J163" s="23">
        <v>102.1</v>
      </c>
      <c r="K163" s="23">
        <v>100.4</v>
      </c>
      <c r="L163" s="23">
        <v>102.8</v>
      </c>
      <c r="M163" s="23">
        <v>607.70000000000005</v>
      </c>
      <c r="N163" s="23">
        <v>102.6</v>
      </c>
      <c r="O163" s="23">
        <v>102</v>
      </c>
      <c r="P163" s="23">
        <v>97.6</v>
      </c>
      <c r="Q163" s="23">
        <v>101.5</v>
      </c>
      <c r="R163" s="23">
        <v>102.9</v>
      </c>
      <c r="S163" s="23">
        <v>100.6</v>
      </c>
      <c r="T163" s="23">
        <v>607.20000000000005</v>
      </c>
      <c r="U163" s="28">
        <f t="shared" si="4"/>
        <v>1214.9000000000001</v>
      </c>
    </row>
    <row r="164" spans="1:21" ht="15.75" x14ac:dyDescent="0.25">
      <c r="A164" s="11">
        <v>19</v>
      </c>
      <c r="B164" s="11">
        <v>162</v>
      </c>
      <c r="C164" s="4" t="s">
        <v>215</v>
      </c>
      <c r="D164" s="4" t="s">
        <v>216</v>
      </c>
      <c r="E164" s="5" t="s">
        <v>22</v>
      </c>
      <c r="F164" s="5" t="s">
        <v>8</v>
      </c>
      <c r="G164" s="23">
        <v>100</v>
      </c>
      <c r="H164" s="23">
        <v>98</v>
      </c>
      <c r="I164" s="23">
        <v>100</v>
      </c>
      <c r="J164" s="23">
        <v>99.4</v>
      </c>
      <c r="K164" s="23">
        <v>99.6</v>
      </c>
      <c r="L164" s="23">
        <v>102.2</v>
      </c>
      <c r="M164" s="23">
        <v>599.20000000000005</v>
      </c>
      <c r="N164" s="23">
        <v>103.2</v>
      </c>
      <c r="O164" s="23">
        <v>103.1</v>
      </c>
      <c r="P164" s="23">
        <v>101.2</v>
      </c>
      <c r="Q164" s="23">
        <v>102.5</v>
      </c>
      <c r="R164" s="23">
        <v>101.5</v>
      </c>
      <c r="S164" s="23">
        <v>100.4</v>
      </c>
      <c r="T164" s="23">
        <v>611.9</v>
      </c>
      <c r="U164" s="28">
        <f t="shared" si="4"/>
        <v>1211.0999999999999</v>
      </c>
    </row>
    <row r="165" spans="1:21" ht="15.75" x14ac:dyDescent="0.25">
      <c r="A165" s="11">
        <v>20</v>
      </c>
      <c r="B165" s="11">
        <v>104</v>
      </c>
      <c r="C165" s="4" t="s">
        <v>255</v>
      </c>
      <c r="D165" s="4" t="s">
        <v>256</v>
      </c>
      <c r="E165" s="5" t="s">
        <v>22</v>
      </c>
      <c r="F165" s="5" t="s">
        <v>8</v>
      </c>
      <c r="G165" s="23">
        <v>102.2</v>
      </c>
      <c r="H165" s="23">
        <v>101.9</v>
      </c>
      <c r="I165" s="23">
        <v>99.6</v>
      </c>
      <c r="J165" s="23">
        <v>102.5</v>
      </c>
      <c r="K165" s="23">
        <v>101.3</v>
      </c>
      <c r="L165" s="23">
        <v>100.5</v>
      </c>
      <c r="M165" s="23">
        <v>608</v>
      </c>
      <c r="N165" s="23">
        <v>101.6</v>
      </c>
      <c r="O165" s="23">
        <v>101</v>
      </c>
      <c r="P165" s="23">
        <v>99.7</v>
      </c>
      <c r="Q165" s="23">
        <v>99.5</v>
      </c>
      <c r="R165" s="23">
        <v>99.4</v>
      </c>
      <c r="S165" s="23">
        <v>101.9</v>
      </c>
      <c r="T165" s="23">
        <v>603.1</v>
      </c>
      <c r="U165" s="28">
        <f t="shared" si="4"/>
        <v>1211.0999999999999</v>
      </c>
    </row>
    <row r="166" spans="1:21" ht="15.75" x14ac:dyDescent="0.25">
      <c r="A166" s="11">
        <v>21</v>
      </c>
      <c r="B166" s="11">
        <v>225</v>
      </c>
      <c r="C166" s="4" t="s">
        <v>641</v>
      </c>
      <c r="D166" s="4" t="s">
        <v>642</v>
      </c>
      <c r="E166" s="5" t="s">
        <v>538</v>
      </c>
      <c r="F166" s="5" t="s">
        <v>8</v>
      </c>
      <c r="G166" s="23">
        <v>100.1</v>
      </c>
      <c r="H166" s="23">
        <v>100.6</v>
      </c>
      <c r="I166" s="23">
        <v>101.3</v>
      </c>
      <c r="J166" s="23">
        <v>101.3</v>
      </c>
      <c r="K166" s="23">
        <v>102</v>
      </c>
      <c r="L166" s="23">
        <v>99.3</v>
      </c>
      <c r="M166" s="23">
        <v>604.6</v>
      </c>
      <c r="N166" s="23">
        <v>102.5</v>
      </c>
      <c r="O166" s="23">
        <v>100.7</v>
      </c>
      <c r="P166" s="23">
        <v>101.2</v>
      </c>
      <c r="Q166" s="23">
        <v>99.1</v>
      </c>
      <c r="R166" s="23">
        <v>100.8</v>
      </c>
      <c r="S166" s="23">
        <v>101.9</v>
      </c>
      <c r="T166" s="23">
        <v>606.20000000000005</v>
      </c>
      <c r="U166" s="28">
        <f t="shared" si="4"/>
        <v>1210.8000000000002</v>
      </c>
    </row>
    <row r="167" spans="1:21" ht="15.75" x14ac:dyDescent="0.25">
      <c r="A167" s="11">
        <v>22</v>
      </c>
      <c r="B167" s="11">
        <v>323</v>
      </c>
      <c r="C167" s="4" t="s">
        <v>237</v>
      </c>
      <c r="D167" s="4" t="s">
        <v>238</v>
      </c>
      <c r="E167" s="5" t="s">
        <v>11</v>
      </c>
      <c r="F167" s="5" t="s">
        <v>8</v>
      </c>
      <c r="G167" s="23">
        <v>99.4</v>
      </c>
      <c r="H167" s="23">
        <v>101.9</v>
      </c>
      <c r="I167" s="23">
        <v>102.4</v>
      </c>
      <c r="J167" s="23">
        <v>100.9</v>
      </c>
      <c r="K167" s="23">
        <v>101.8</v>
      </c>
      <c r="L167" s="23">
        <v>101.5</v>
      </c>
      <c r="M167" s="23">
        <v>607.9</v>
      </c>
      <c r="N167" s="23">
        <v>98.8</v>
      </c>
      <c r="O167" s="23">
        <v>100</v>
      </c>
      <c r="P167" s="23">
        <v>102.3</v>
      </c>
      <c r="Q167" s="23">
        <v>102</v>
      </c>
      <c r="R167" s="23">
        <v>100.3</v>
      </c>
      <c r="S167" s="23">
        <v>98.2</v>
      </c>
      <c r="T167" s="23">
        <v>601.6</v>
      </c>
      <c r="U167" s="28">
        <f t="shared" si="4"/>
        <v>1209.5</v>
      </c>
    </row>
    <row r="168" spans="1:21" ht="15.75" x14ac:dyDescent="0.25">
      <c r="A168" s="11">
        <v>23</v>
      </c>
      <c r="B168" s="11">
        <v>368</v>
      </c>
      <c r="C168" s="4" t="s">
        <v>248</v>
      </c>
      <c r="D168" s="4" t="s">
        <v>249</v>
      </c>
      <c r="E168" s="5" t="s">
        <v>538</v>
      </c>
      <c r="F168" s="5" t="s">
        <v>8</v>
      </c>
      <c r="G168" s="23">
        <v>100</v>
      </c>
      <c r="H168" s="23">
        <v>100.1</v>
      </c>
      <c r="I168" s="23">
        <v>100.1</v>
      </c>
      <c r="J168" s="23">
        <v>99.2</v>
      </c>
      <c r="K168" s="23">
        <v>100.8</v>
      </c>
      <c r="L168" s="23">
        <v>103.3</v>
      </c>
      <c r="M168" s="23">
        <v>603.5</v>
      </c>
      <c r="N168" s="23">
        <v>100.1</v>
      </c>
      <c r="O168" s="23">
        <v>102.1</v>
      </c>
      <c r="P168" s="23">
        <v>100</v>
      </c>
      <c r="Q168" s="23">
        <v>98.5</v>
      </c>
      <c r="R168" s="23">
        <v>101.2</v>
      </c>
      <c r="S168" s="23">
        <v>102.2</v>
      </c>
      <c r="T168" s="23">
        <v>604.1</v>
      </c>
      <c r="U168" s="28">
        <f t="shared" si="4"/>
        <v>1207.5999999999999</v>
      </c>
    </row>
    <row r="169" spans="1:21" ht="15.75" x14ac:dyDescent="0.25">
      <c r="A169" s="11">
        <v>24</v>
      </c>
      <c r="B169" s="11">
        <v>180</v>
      </c>
      <c r="C169" s="4" t="s">
        <v>268</v>
      </c>
      <c r="D169" s="4" t="s">
        <v>269</v>
      </c>
      <c r="E169" s="5" t="s">
        <v>11</v>
      </c>
      <c r="F169" s="5" t="s">
        <v>8</v>
      </c>
      <c r="G169" s="23">
        <v>99.6</v>
      </c>
      <c r="H169" s="23">
        <v>101.2</v>
      </c>
      <c r="I169" s="23">
        <v>101.1</v>
      </c>
      <c r="J169" s="23">
        <v>99.1</v>
      </c>
      <c r="K169" s="23">
        <v>100.9</v>
      </c>
      <c r="L169" s="23">
        <v>99.2</v>
      </c>
      <c r="M169" s="23">
        <v>601.1</v>
      </c>
      <c r="N169" s="23">
        <v>101.9</v>
      </c>
      <c r="O169" s="23">
        <v>101.2</v>
      </c>
      <c r="P169" s="23">
        <v>101.7</v>
      </c>
      <c r="Q169" s="23">
        <v>101.7</v>
      </c>
      <c r="R169" s="23">
        <v>99</v>
      </c>
      <c r="S169" s="23">
        <v>100.3</v>
      </c>
      <c r="T169" s="23">
        <v>605.79999999999995</v>
      </c>
      <c r="U169" s="28">
        <f t="shared" si="4"/>
        <v>1206.9000000000001</v>
      </c>
    </row>
    <row r="170" spans="1:21" ht="15.75" x14ac:dyDescent="0.25">
      <c r="A170" s="11">
        <v>25</v>
      </c>
      <c r="B170" s="11">
        <v>280</v>
      </c>
      <c r="C170" s="4" t="s">
        <v>229</v>
      </c>
      <c r="D170" s="4" t="s">
        <v>230</v>
      </c>
      <c r="E170" s="5" t="s">
        <v>538</v>
      </c>
      <c r="F170" s="5" t="s">
        <v>31</v>
      </c>
      <c r="G170" s="23">
        <v>98.5</v>
      </c>
      <c r="H170" s="23">
        <v>100.3</v>
      </c>
      <c r="I170" s="23">
        <v>101.2</v>
      </c>
      <c r="J170" s="23">
        <v>98.1</v>
      </c>
      <c r="K170" s="23">
        <v>102.4</v>
      </c>
      <c r="L170" s="23">
        <v>101.2</v>
      </c>
      <c r="M170" s="23">
        <v>601.70000000000005</v>
      </c>
      <c r="N170" s="23">
        <v>101.5</v>
      </c>
      <c r="O170" s="23">
        <v>102</v>
      </c>
      <c r="P170" s="23">
        <v>99.9</v>
      </c>
      <c r="Q170" s="23">
        <v>100.5</v>
      </c>
      <c r="R170" s="23">
        <v>99.6</v>
      </c>
      <c r="S170" s="23">
        <v>101.3</v>
      </c>
      <c r="T170" s="23">
        <v>604.79999999999995</v>
      </c>
      <c r="U170" s="28">
        <f t="shared" si="4"/>
        <v>1206.5</v>
      </c>
    </row>
    <row r="171" spans="1:21" ht="15.75" x14ac:dyDescent="0.25">
      <c r="A171" s="11">
        <v>26</v>
      </c>
      <c r="B171" s="11">
        <v>172</v>
      </c>
      <c r="C171" s="4" t="s">
        <v>219</v>
      </c>
      <c r="D171" s="4" t="s">
        <v>220</v>
      </c>
      <c r="E171" s="5" t="s">
        <v>22</v>
      </c>
      <c r="F171" s="5" t="s">
        <v>8</v>
      </c>
      <c r="G171" s="23">
        <v>101.2</v>
      </c>
      <c r="H171" s="23">
        <v>101</v>
      </c>
      <c r="I171" s="23">
        <v>99.7</v>
      </c>
      <c r="J171" s="23">
        <v>101.4</v>
      </c>
      <c r="K171" s="23">
        <v>101.9</v>
      </c>
      <c r="L171" s="23">
        <v>100.8</v>
      </c>
      <c r="M171" s="23">
        <v>606</v>
      </c>
      <c r="N171" s="23">
        <v>100</v>
      </c>
      <c r="O171" s="23">
        <v>97.3</v>
      </c>
      <c r="P171" s="23">
        <v>100.6</v>
      </c>
      <c r="Q171" s="23">
        <v>99.8</v>
      </c>
      <c r="R171" s="23">
        <v>100.9</v>
      </c>
      <c r="S171" s="23">
        <v>100.4</v>
      </c>
      <c r="T171" s="23">
        <v>599</v>
      </c>
      <c r="U171" s="28">
        <f t="shared" si="4"/>
        <v>1205</v>
      </c>
    </row>
    <row r="172" spans="1:21" ht="15.75" x14ac:dyDescent="0.25">
      <c r="A172" s="11">
        <v>27</v>
      </c>
      <c r="B172" s="11">
        <v>127</v>
      </c>
      <c r="C172" s="4" t="s">
        <v>235</v>
      </c>
      <c r="D172" s="4" t="s">
        <v>283</v>
      </c>
      <c r="E172" s="5" t="s">
        <v>538</v>
      </c>
      <c r="F172" s="5" t="s">
        <v>8</v>
      </c>
      <c r="G172" s="23">
        <v>98.9</v>
      </c>
      <c r="H172" s="23">
        <v>99.6</v>
      </c>
      <c r="I172" s="23">
        <v>100.3</v>
      </c>
      <c r="J172" s="23">
        <v>102.1</v>
      </c>
      <c r="K172" s="23">
        <v>99.9</v>
      </c>
      <c r="L172" s="23">
        <v>97.4</v>
      </c>
      <c r="M172" s="23">
        <v>598.20000000000005</v>
      </c>
      <c r="N172" s="23">
        <v>100.2</v>
      </c>
      <c r="O172" s="23">
        <v>99.6</v>
      </c>
      <c r="P172" s="23">
        <v>101.9</v>
      </c>
      <c r="Q172" s="23">
        <v>101.5</v>
      </c>
      <c r="R172" s="23">
        <v>101.3</v>
      </c>
      <c r="S172" s="23">
        <v>100.8</v>
      </c>
      <c r="T172" s="23">
        <v>605.29999999999995</v>
      </c>
      <c r="U172" s="28">
        <f t="shared" si="4"/>
        <v>1203.5</v>
      </c>
    </row>
    <row r="173" spans="1:21" ht="15.75" x14ac:dyDescent="0.25">
      <c r="A173" s="11">
        <v>28</v>
      </c>
      <c r="B173" s="11">
        <v>355</v>
      </c>
      <c r="C173" s="4" t="s">
        <v>311</v>
      </c>
      <c r="D173" s="4" t="s">
        <v>147</v>
      </c>
      <c r="E173" s="5" t="s">
        <v>11</v>
      </c>
      <c r="F173" s="5" t="s">
        <v>36</v>
      </c>
      <c r="G173" s="23">
        <v>101.9</v>
      </c>
      <c r="H173" s="23">
        <v>96</v>
      </c>
      <c r="I173" s="23">
        <v>102.2</v>
      </c>
      <c r="J173" s="23">
        <v>102.5</v>
      </c>
      <c r="K173" s="23">
        <v>98.7</v>
      </c>
      <c r="L173" s="23">
        <v>102</v>
      </c>
      <c r="M173" s="23">
        <v>603.29999999999995</v>
      </c>
      <c r="N173" s="23">
        <v>100.5</v>
      </c>
      <c r="O173" s="23">
        <v>98.5</v>
      </c>
      <c r="P173" s="23">
        <v>100.2</v>
      </c>
      <c r="Q173" s="23">
        <v>100.8</v>
      </c>
      <c r="R173" s="23">
        <v>101.3</v>
      </c>
      <c r="S173" s="23">
        <v>98.8</v>
      </c>
      <c r="T173" s="23">
        <v>600.1</v>
      </c>
      <c r="U173" s="28">
        <f t="shared" si="4"/>
        <v>1203.4000000000001</v>
      </c>
    </row>
    <row r="174" spans="1:21" ht="15.75" x14ac:dyDescent="0.25">
      <c r="A174" s="11">
        <v>29</v>
      </c>
      <c r="B174" s="11">
        <v>288</v>
      </c>
      <c r="C174" s="4" t="s">
        <v>221</v>
      </c>
      <c r="D174" s="4" t="s">
        <v>291</v>
      </c>
      <c r="E174" s="5" t="s">
        <v>11</v>
      </c>
      <c r="F174" s="5" t="s">
        <v>8</v>
      </c>
      <c r="G174" s="23">
        <v>99.8</v>
      </c>
      <c r="H174" s="23">
        <v>100.2</v>
      </c>
      <c r="I174" s="23">
        <v>96.6</v>
      </c>
      <c r="J174" s="23">
        <v>101.3</v>
      </c>
      <c r="K174" s="23">
        <v>103.4</v>
      </c>
      <c r="L174" s="23">
        <v>97.1</v>
      </c>
      <c r="M174" s="23">
        <v>598.4</v>
      </c>
      <c r="N174" s="23">
        <v>101.8</v>
      </c>
      <c r="O174" s="23">
        <v>97.8</v>
      </c>
      <c r="P174" s="23">
        <v>98.3</v>
      </c>
      <c r="Q174" s="23">
        <v>102.6</v>
      </c>
      <c r="R174" s="23">
        <v>104.2</v>
      </c>
      <c r="S174" s="23">
        <v>99</v>
      </c>
      <c r="T174" s="23">
        <v>603.70000000000005</v>
      </c>
      <c r="U174" s="28">
        <f t="shared" si="4"/>
        <v>1202.0999999999999</v>
      </c>
    </row>
    <row r="175" spans="1:21" ht="15.75" x14ac:dyDescent="0.25">
      <c r="A175" s="11">
        <v>30</v>
      </c>
      <c r="B175" s="11">
        <v>350</v>
      </c>
      <c r="C175" s="4" t="s">
        <v>217</v>
      </c>
      <c r="D175" s="4" t="s">
        <v>292</v>
      </c>
      <c r="E175" s="5" t="s">
        <v>43</v>
      </c>
      <c r="F175" s="5" t="s">
        <v>31</v>
      </c>
      <c r="G175" s="23">
        <v>97.4</v>
      </c>
      <c r="H175" s="23">
        <v>103.2</v>
      </c>
      <c r="I175" s="23">
        <v>101.1</v>
      </c>
      <c r="J175" s="23">
        <v>100.6</v>
      </c>
      <c r="K175" s="23">
        <v>100.9</v>
      </c>
      <c r="L175" s="23">
        <v>101.7</v>
      </c>
      <c r="M175" s="23">
        <v>604.9</v>
      </c>
      <c r="N175" s="23">
        <v>99.4</v>
      </c>
      <c r="O175" s="23">
        <v>99.9</v>
      </c>
      <c r="P175" s="23">
        <v>98.6</v>
      </c>
      <c r="Q175" s="23">
        <v>100.8</v>
      </c>
      <c r="R175" s="23">
        <v>100.3</v>
      </c>
      <c r="S175" s="23">
        <v>97.4</v>
      </c>
      <c r="T175" s="23">
        <v>596.4</v>
      </c>
      <c r="U175" s="28">
        <f t="shared" si="4"/>
        <v>1201.3</v>
      </c>
    </row>
    <row r="176" spans="1:21" ht="15.75" x14ac:dyDescent="0.25">
      <c r="A176" s="11">
        <v>31</v>
      </c>
      <c r="B176" s="11">
        <v>163</v>
      </c>
      <c r="C176" s="4" t="s">
        <v>251</v>
      </c>
      <c r="D176" s="4" t="s">
        <v>296</v>
      </c>
      <c r="E176" s="5" t="s">
        <v>11</v>
      </c>
      <c r="F176" s="5" t="s">
        <v>8</v>
      </c>
      <c r="G176" s="23">
        <v>101.2</v>
      </c>
      <c r="H176" s="23">
        <v>96.7</v>
      </c>
      <c r="I176" s="23">
        <v>99.1</v>
      </c>
      <c r="J176" s="23">
        <v>101.5</v>
      </c>
      <c r="K176" s="23">
        <v>100.4</v>
      </c>
      <c r="L176" s="23">
        <v>98.2</v>
      </c>
      <c r="M176" s="23">
        <v>597.1</v>
      </c>
      <c r="N176" s="23">
        <v>101.5</v>
      </c>
      <c r="O176" s="23">
        <v>97.6</v>
      </c>
      <c r="P176" s="23">
        <v>98</v>
      </c>
      <c r="Q176" s="23">
        <v>102.5</v>
      </c>
      <c r="R176" s="23">
        <v>101.1</v>
      </c>
      <c r="S176" s="23">
        <v>102.2</v>
      </c>
      <c r="T176" s="23">
        <v>602.9</v>
      </c>
      <c r="U176" s="28">
        <f t="shared" si="4"/>
        <v>1200</v>
      </c>
    </row>
    <row r="177" spans="1:21" ht="15.75" x14ac:dyDescent="0.25">
      <c r="A177" s="11">
        <v>32</v>
      </c>
      <c r="B177" s="11">
        <v>403</v>
      </c>
      <c r="C177" s="4" t="s">
        <v>253</v>
      </c>
      <c r="D177" s="4" t="s">
        <v>254</v>
      </c>
      <c r="E177" s="5" t="s">
        <v>11</v>
      </c>
      <c r="F177" s="5" t="s">
        <v>8</v>
      </c>
      <c r="G177" s="23">
        <v>100.3</v>
      </c>
      <c r="H177" s="23">
        <v>99.1</v>
      </c>
      <c r="I177" s="23">
        <v>101.1</v>
      </c>
      <c r="J177" s="23">
        <v>97.9</v>
      </c>
      <c r="K177" s="23">
        <v>100.8</v>
      </c>
      <c r="L177" s="23">
        <v>101.5</v>
      </c>
      <c r="M177" s="23">
        <v>600.70000000000005</v>
      </c>
      <c r="N177" s="23">
        <v>99.6</v>
      </c>
      <c r="O177" s="23">
        <v>100.7</v>
      </c>
      <c r="P177" s="23">
        <v>102</v>
      </c>
      <c r="Q177" s="23">
        <v>99.8</v>
      </c>
      <c r="R177" s="23">
        <v>100.4</v>
      </c>
      <c r="S177" s="23">
        <v>95.6</v>
      </c>
      <c r="T177" s="23">
        <v>598.1</v>
      </c>
      <c r="U177" s="28">
        <f t="shared" si="4"/>
        <v>1198.8000000000002</v>
      </c>
    </row>
    <row r="178" spans="1:21" ht="15.75" x14ac:dyDescent="0.25">
      <c r="A178" s="11">
        <v>33</v>
      </c>
      <c r="B178" s="11">
        <v>263</v>
      </c>
      <c r="C178" s="4" t="s">
        <v>289</v>
      </c>
      <c r="D178" s="4" t="s">
        <v>290</v>
      </c>
      <c r="E178" s="5" t="s">
        <v>11</v>
      </c>
      <c r="F178" s="5" t="s">
        <v>8</v>
      </c>
      <c r="G178" s="23">
        <v>99.6</v>
      </c>
      <c r="H178" s="23">
        <v>96.6</v>
      </c>
      <c r="I178" s="23">
        <v>102.2</v>
      </c>
      <c r="J178" s="23">
        <v>101.6</v>
      </c>
      <c r="K178" s="23">
        <v>99.3</v>
      </c>
      <c r="L178" s="23">
        <v>102.4</v>
      </c>
      <c r="M178" s="23">
        <v>601.70000000000005</v>
      </c>
      <c r="N178" s="23">
        <v>98.1</v>
      </c>
      <c r="O178" s="23">
        <v>102.6</v>
      </c>
      <c r="P178" s="23">
        <v>96.6</v>
      </c>
      <c r="Q178" s="23">
        <v>99.6</v>
      </c>
      <c r="R178" s="23">
        <v>97.8</v>
      </c>
      <c r="S178" s="23">
        <v>100.2</v>
      </c>
      <c r="T178" s="23">
        <v>594.9</v>
      </c>
      <c r="U178" s="28">
        <f t="shared" ref="U178:U206" si="6">T178+M178</f>
        <v>1196.5999999999999</v>
      </c>
    </row>
    <row r="179" spans="1:21" ht="15.75" x14ac:dyDescent="0.25">
      <c r="A179" s="11">
        <v>34</v>
      </c>
      <c r="B179" s="11">
        <v>195</v>
      </c>
      <c r="C179" s="4" t="s">
        <v>324</v>
      </c>
      <c r="D179" s="4" t="s">
        <v>325</v>
      </c>
      <c r="E179" s="5" t="s">
        <v>538</v>
      </c>
      <c r="F179" s="5" t="s">
        <v>8</v>
      </c>
      <c r="G179" s="23">
        <v>100.8</v>
      </c>
      <c r="H179" s="23">
        <v>101.8</v>
      </c>
      <c r="I179" s="23">
        <v>99.5</v>
      </c>
      <c r="J179" s="23">
        <v>101.5</v>
      </c>
      <c r="K179" s="23">
        <v>100</v>
      </c>
      <c r="L179" s="23">
        <v>100.3</v>
      </c>
      <c r="M179" s="23">
        <v>603.9</v>
      </c>
      <c r="N179" s="23">
        <v>95.7</v>
      </c>
      <c r="O179" s="23">
        <v>99</v>
      </c>
      <c r="P179" s="23">
        <v>98.9</v>
      </c>
      <c r="Q179" s="23">
        <v>98.5</v>
      </c>
      <c r="R179" s="23">
        <v>98.1</v>
      </c>
      <c r="S179" s="23">
        <v>101.9</v>
      </c>
      <c r="T179" s="23">
        <v>592.1</v>
      </c>
      <c r="U179" s="28">
        <f t="shared" si="6"/>
        <v>1196</v>
      </c>
    </row>
    <row r="180" spans="1:21" ht="15.75" x14ac:dyDescent="0.25">
      <c r="A180" s="11">
        <v>35</v>
      </c>
      <c r="B180" s="11">
        <v>250</v>
      </c>
      <c r="C180" s="4" t="s">
        <v>287</v>
      </c>
      <c r="D180" s="4" t="s">
        <v>288</v>
      </c>
      <c r="E180" s="5" t="s">
        <v>43</v>
      </c>
      <c r="F180" s="5" t="s">
        <v>8</v>
      </c>
      <c r="G180" s="23">
        <v>100.9</v>
      </c>
      <c r="H180" s="23">
        <v>100.8</v>
      </c>
      <c r="I180" s="23">
        <v>97.3</v>
      </c>
      <c r="J180" s="23">
        <v>99.8</v>
      </c>
      <c r="K180" s="23">
        <v>99.5</v>
      </c>
      <c r="L180" s="23">
        <v>101</v>
      </c>
      <c r="M180" s="23">
        <v>599.29999999999995</v>
      </c>
      <c r="N180" s="23">
        <v>98.5</v>
      </c>
      <c r="O180" s="23">
        <v>101.2</v>
      </c>
      <c r="P180" s="23">
        <v>101.3</v>
      </c>
      <c r="Q180" s="23">
        <v>100.7</v>
      </c>
      <c r="R180" s="23">
        <v>98.2</v>
      </c>
      <c r="S180" s="23">
        <v>96.7</v>
      </c>
      <c r="T180" s="23">
        <v>596.6</v>
      </c>
      <c r="U180" s="28">
        <f t="shared" si="6"/>
        <v>1195.9000000000001</v>
      </c>
    </row>
    <row r="181" spans="1:21" ht="15.75" x14ac:dyDescent="0.25">
      <c r="A181" s="11">
        <v>36</v>
      </c>
      <c r="B181" s="11">
        <v>326</v>
      </c>
      <c r="C181" s="4" t="s">
        <v>225</v>
      </c>
      <c r="D181" s="4" t="s">
        <v>200</v>
      </c>
      <c r="E181" s="5" t="s">
        <v>11</v>
      </c>
      <c r="F181" s="5" t="s">
        <v>8</v>
      </c>
      <c r="G181" s="23">
        <v>99.5</v>
      </c>
      <c r="H181" s="23">
        <v>101.6</v>
      </c>
      <c r="I181" s="23">
        <v>93.1</v>
      </c>
      <c r="J181" s="23">
        <v>100.5</v>
      </c>
      <c r="K181" s="23">
        <v>102.1</v>
      </c>
      <c r="L181" s="23">
        <v>100.1</v>
      </c>
      <c r="M181" s="23">
        <v>596.9</v>
      </c>
      <c r="N181" s="23">
        <v>96.8</v>
      </c>
      <c r="O181" s="23">
        <v>101</v>
      </c>
      <c r="P181" s="23">
        <v>98</v>
      </c>
      <c r="Q181" s="23">
        <v>99.5</v>
      </c>
      <c r="R181" s="23">
        <v>103.1</v>
      </c>
      <c r="S181" s="23">
        <v>100.5</v>
      </c>
      <c r="T181" s="23">
        <v>598.9</v>
      </c>
      <c r="U181" s="28">
        <f t="shared" si="6"/>
        <v>1195.8</v>
      </c>
    </row>
    <row r="182" spans="1:21" ht="15.75" x14ac:dyDescent="0.25">
      <c r="A182" s="11">
        <v>37</v>
      </c>
      <c r="B182" s="11">
        <v>347</v>
      </c>
      <c r="C182" s="4" t="s">
        <v>241</v>
      </c>
      <c r="D182" s="4" t="s">
        <v>242</v>
      </c>
      <c r="E182" s="5" t="s">
        <v>43</v>
      </c>
      <c r="F182" s="5" t="s">
        <v>8</v>
      </c>
      <c r="G182" s="23">
        <v>94.6</v>
      </c>
      <c r="H182" s="23">
        <v>100.3</v>
      </c>
      <c r="I182" s="23">
        <v>101.3</v>
      </c>
      <c r="J182" s="23">
        <v>98.4</v>
      </c>
      <c r="K182" s="23">
        <v>100.7</v>
      </c>
      <c r="L182" s="23">
        <v>98.5</v>
      </c>
      <c r="M182" s="23">
        <v>593.79999999999995</v>
      </c>
      <c r="N182" s="23">
        <v>100.9</v>
      </c>
      <c r="O182" s="23">
        <v>98</v>
      </c>
      <c r="P182" s="23">
        <v>102.7</v>
      </c>
      <c r="Q182" s="23">
        <v>98.8</v>
      </c>
      <c r="R182" s="23">
        <v>101.4</v>
      </c>
      <c r="S182" s="23">
        <v>97.6</v>
      </c>
      <c r="T182" s="23">
        <v>599.4</v>
      </c>
      <c r="U182" s="28">
        <f t="shared" si="6"/>
        <v>1193.1999999999998</v>
      </c>
    </row>
    <row r="183" spans="1:21" ht="15.75" x14ac:dyDescent="0.25">
      <c r="A183" s="11">
        <v>38</v>
      </c>
      <c r="B183" s="11">
        <v>261</v>
      </c>
      <c r="C183" s="4" t="s">
        <v>329</v>
      </c>
      <c r="D183" s="4" t="s">
        <v>330</v>
      </c>
      <c r="E183" s="5" t="s">
        <v>538</v>
      </c>
      <c r="F183" s="5" t="s">
        <v>31</v>
      </c>
      <c r="G183" s="23">
        <v>96.7</v>
      </c>
      <c r="H183" s="23">
        <v>97.8</v>
      </c>
      <c r="I183" s="23">
        <v>97.7</v>
      </c>
      <c r="J183" s="23">
        <v>100.6</v>
      </c>
      <c r="K183" s="23">
        <v>102.6</v>
      </c>
      <c r="L183" s="23">
        <v>97.7</v>
      </c>
      <c r="M183" s="23">
        <v>593.1</v>
      </c>
      <c r="N183" s="23">
        <v>102</v>
      </c>
      <c r="O183" s="23">
        <v>100.9</v>
      </c>
      <c r="P183" s="23">
        <v>101.7</v>
      </c>
      <c r="Q183" s="23">
        <v>101.2</v>
      </c>
      <c r="R183" s="23">
        <v>95.6</v>
      </c>
      <c r="S183" s="23">
        <v>97.2</v>
      </c>
      <c r="T183" s="23">
        <v>598.6</v>
      </c>
      <c r="U183" s="28">
        <f t="shared" si="6"/>
        <v>1191.7</v>
      </c>
    </row>
    <row r="184" spans="1:21" ht="15.75" x14ac:dyDescent="0.25">
      <c r="A184" s="11">
        <v>39</v>
      </c>
      <c r="B184" s="11">
        <v>338</v>
      </c>
      <c r="C184" s="4" t="s">
        <v>337</v>
      </c>
      <c r="D184" s="4" t="s">
        <v>338</v>
      </c>
      <c r="E184" s="5" t="s">
        <v>22</v>
      </c>
      <c r="F184" s="5" t="s">
        <v>8</v>
      </c>
      <c r="G184" s="23">
        <v>100.2</v>
      </c>
      <c r="H184" s="23">
        <v>103.6</v>
      </c>
      <c r="I184" s="23">
        <v>95.7</v>
      </c>
      <c r="J184" s="23">
        <v>100.7</v>
      </c>
      <c r="K184" s="23">
        <v>98.3</v>
      </c>
      <c r="L184" s="23">
        <v>95.8</v>
      </c>
      <c r="M184" s="23">
        <v>594.29999999999995</v>
      </c>
      <c r="N184" s="23">
        <v>99.8</v>
      </c>
      <c r="O184" s="23">
        <v>101.4</v>
      </c>
      <c r="P184" s="23">
        <v>100.5</v>
      </c>
      <c r="Q184" s="23">
        <v>94</v>
      </c>
      <c r="R184" s="23">
        <v>98.7</v>
      </c>
      <c r="S184" s="23">
        <v>98.9</v>
      </c>
      <c r="T184" s="23">
        <v>593.29999999999995</v>
      </c>
      <c r="U184" s="28">
        <f t="shared" si="6"/>
        <v>1187.5999999999999</v>
      </c>
    </row>
    <row r="185" spans="1:21" ht="15.75" x14ac:dyDescent="0.25">
      <c r="A185" s="11">
        <v>40</v>
      </c>
      <c r="B185" s="11">
        <v>352</v>
      </c>
      <c r="C185" s="4" t="s">
        <v>272</v>
      </c>
      <c r="D185" s="4" t="s">
        <v>293</v>
      </c>
      <c r="E185" s="5" t="s">
        <v>22</v>
      </c>
      <c r="F185" s="5" t="s">
        <v>8</v>
      </c>
      <c r="G185" s="23">
        <v>91.6</v>
      </c>
      <c r="H185" s="23">
        <v>98.4</v>
      </c>
      <c r="I185" s="23">
        <v>100.3</v>
      </c>
      <c r="J185" s="23">
        <v>99.3</v>
      </c>
      <c r="K185" s="23">
        <v>99.8</v>
      </c>
      <c r="L185" s="23">
        <v>98.4</v>
      </c>
      <c r="M185" s="23">
        <v>587.79999999999995</v>
      </c>
      <c r="N185" s="23">
        <v>97.3</v>
      </c>
      <c r="O185" s="23">
        <v>98.6</v>
      </c>
      <c r="P185" s="23">
        <v>99</v>
      </c>
      <c r="Q185" s="23">
        <v>99.1</v>
      </c>
      <c r="R185" s="23">
        <v>100.7</v>
      </c>
      <c r="S185" s="23">
        <v>102.6</v>
      </c>
      <c r="T185" s="23">
        <v>597.29999999999995</v>
      </c>
      <c r="U185" s="28">
        <f t="shared" si="6"/>
        <v>1185.0999999999999</v>
      </c>
    </row>
    <row r="186" spans="1:21" ht="15.75" x14ac:dyDescent="0.25">
      <c r="A186" s="11">
        <v>41</v>
      </c>
      <c r="B186" s="11">
        <v>166</v>
      </c>
      <c r="C186" s="4" t="s">
        <v>217</v>
      </c>
      <c r="D186" s="4" t="s">
        <v>218</v>
      </c>
      <c r="E186" s="5" t="s">
        <v>22</v>
      </c>
      <c r="F186" s="5" t="s">
        <v>8</v>
      </c>
      <c r="G186" s="23">
        <v>99</v>
      </c>
      <c r="H186" s="23">
        <v>97.8</v>
      </c>
      <c r="I186" s="23">
        <v>95.2</v>
      </c>
      <c r="J186" s="23">
        <v>98.3</v>
      </c>
      <c r="K186" s="23">
        <v>100.4</v>
      </c>
      <c r="L186" s="23">
        <v>100.8</v>
      </c>
      <c r="M186" s="23">
        <v>591.5</v>
      </c>
      <c r="N186" s="23">
        <v>97.8</v>
      </c>
      <c r="O186" s="23">
        <v>99.3</v>
      </c>
      <c r="P186" s="23">
        <v>95.9</v>
      </c>
      <c r="Q186" s="23">
        <v>100.3</v>
      </c>
      <c r="R186" s="23">
        <v>99.9</v>
      </c>
      <c r="S186" s="23">
        <v>100</v>
      </c>
      <c r="T186" s="23">
        <v>593.20000000000005</v>
      </c>
      <c r="U186" s="28">
        <f t="shared" si="6"/>
        <v>1184.7</v>
      </c>
    </row>
    <row r="187" spans="1:21" ht="15.75" x14ac:dyDescent="0.25">
      <c r="A187" s="11">
        <v>42</v>
      </c>
      <c r="B187" s="11">
        <v>189</v>
      </c>
      <c r="C187" s="4" t="s">
        <v>322</v>
      </c>
      <c r="D187" s="4" t="s">
        <v>323</v>
      </c>
      <c r="E187" s="5" t="s">
        <v>22</v>
      </c>
      <c r="F187" s="5" t="s">
        <v>8</v>
      </c>
      <c r="G187" s="23">
        <v>96.8</v>
      </c>
      <c r="H187" s="23">
        <v>96.1</v>
      </c>
      <c r="I187" s="23">
        <v>102.6</v>
      </c>
      <c r="J187" s="23">
        <v>98.1</v>
      </c>
      <c r="K187" s="23">
        <v>97</v>
      </c>
      <c r="L187" s="23">
        <v>96.7</v>
      </c>
      <c r="M187" s="23">
        <v>587.29999999999995</v>
      </c>
      <c r="N187" s="23">
        <v>97.6</v>
      </c>
      <c r="O187" s="23">
        <v>100.8</v>
      </c>
      <c r="P187" s="23">
        <v>98.7</v>
      </c>
      <c r="Q187" s="23">
        <v>100.7</v>
      </c>
      <c r="R187" s="23">
        <v>103.8</v>
      </c>
      <c r="S187" s="23">
        <v>95.3</v>
      </c>
      <c r="T187" s="23">
        <v>596.9</v>
      </c>
      <c r="U187" s="28">
        <f t="shared" si="6"/>
        <v>1184.1999999999998</v>
      </c>
    </row>
    <row r="188" spans="1:21" ht="15.75" x14ac:dyDescent="0.25">
      <c r="A188" s="11">
        <v>43</v>
      </c>
      <c r="B188" s="11">
        <v>134</v>
      </c>
      <c r="C188" s="4" t="s">
        <v>302</v>
      </c>
      <c r="D188" s="4" t="s">
        <v>303</v>
      </c>
      <c r="E188" s="5" t="s">
        <v>11</v>
      </c>
      <c r="F188" s="5" t="s">
        <v>31</v>
      </c>
      <c r="G188" s="23">
        <v>99.2</v>
      </c>
      <c r="H188" s="23">
        <v>96.8</v>
      </c>
      <c r="I188" s="23">
        <v>100.2</v>
      </c>
      <c r="J188" s="23">
        <v>101.4</v>
      </c>
      <c r="K188" s="23">
        <v>100.5</v>
      </c>
      <c r="L188" s="23">
        <v>99.4</v>
      </c>
      <c r="M188" s="23">
        <v>597.5</v>
      </c>
      <c r="N188" s="23">
        <v>99.1</v>
      </c>
      <c r="O188" s="23">
        <v>98.6</v>
      </c>
      <c r="P188" s="23">
        <v>95.9</v>
      </c>
      <c r="Q188" s="23">
        <v>97</v>
      </c>
      <c r="R188" s="23">
        <v>96.9</v>
      </c>
      <c r="S188" s="23">
        <v>99.1</v>
      </c>
      <c r="T188" s="23">
        <v>586.6</v>
      </c>
      <c r="U188" s="28">
        <f t="shared" si="6"/>
        <v>1184.0999999999999</v>
      </c>
    </row>
    <row r="189" spans="1:21" ht="15.75" x14ac:dyDescent="0.25">
      <c r="A189" s="11">
        <v>44</v>
      </c>
      <c r="B189" s="11">
        <v>150</v>
      </c>
      <c r="C189" s="4" t="s">
        <v>241</v>
      </c>
      <c r="D189" s="4" t="s">
        <v>266</v>
      </c>
      <c r="E189" s="5" t="s">
        <v>11</v>
      </c>
      <c r="F189" s="5" t="s">
        <v>8</v>
      </c>
      <c r="G189" s="23">
        <v>92.5</v>
      </c>
      <c r="H189" s="23">
        <v>97.6</v>
      </c>
      <c r="I189" s="23">
        <v>98.1</v>
      </c>
      <c r="J189" s="23">
        <v>99</v>
      </c>
      <c r="K189" s="23">
        <v>98.7</v>
      </c>
      <c r="L189" s="23">
        <v>98.3</v>
      </c>
      <c r="M189" s="23">
        <v>584.20000000000005</v>
      </c>
      <c r="N189" s="23">
        <v>97.4</v>
      </c>
      <c r="O189" s="23">
        <v>100.6</v>
      </c>
      <c r="P189" s="23">
        <v>97.7</v>
      </c>
      <c r="Q189" s="23">
        <v>100.4</v>
      </c>
      <c r="R189" s="23">
        <v>98.1</v>
      </c>
      <c r="S189" s="23">
        <v>99.1</v>
      </c>
      <c r="T189" s="23">
        <v>593.29999999999995</v>
      </c>
      <c r="U189" s="28">
        <f t="shared" si="6"/>
        <v>1177.5</v>
      </c>
    </row>
    <row r="190" spans="1:21" ht="15.75" x14ac:dyDescent="0.25">
      <c r="A190" s="11">
        <v>45</v>
      </c>
      <c r="B190" s="11">
        <v>267</v>
      </c>
      <c r="C190" s="4" t="s">
        <v>217</v>
      </c>
      <c r="D190" s="4" t="s">
        <v>331</v>
      </c>
      <c r="E190" s="5" t="s">
        <v>11</v>
      </c>
      <c r="F190" s="5" t="s">
        <v>31</v>
      </c>
      <c r="G190" s="23">
        <v>89.9</v>
      </c>
      <c r="H190" s="23">
        <v>98.3</v>
      </c>
      <c r="I190" s="23">
        <v>98.6</v>
      </c>
      <c r="J190" s="23">
        <v>97.6</v>
      </c>
      <c r="K190" s="23">
        <v>100.2</v>
      </c>
      <c r="L190" s="23">
        <v>95.1</v>
      </c>
      <c r="M190" s="23">
        <v>579.70000000000005</v>
      </c>
      <c r="N190" s="23">
        <v>100.9</v>
      </c>
      <c r="O190" s="23">
        <v>101.8</v>
      </c>
      <c r="P190" s="23">
        <v>100.1</v>
      </c>
      <c r="Q190" s="23">
        <v>96.9</v>
      </c>
      <c r="R190" s="23">
        <v>99</v>
      </c>
      <c r="S190" s="23">
        <v>98.5</v>
      </c>
      <c r="T190" s="23">
        <v>597.20000000000005</v>
      </c>
      <c r="U190" s="28">
        <f t="shared" si="6"/>
        <v>1176.9000000000001</v>
      </c>
    </row>
    <row r="191" spans="1:21" ht="15.75" x14ac:dyDescent="0.25">
      <c r="A191" s="11">
        <v>46</v>
      </c>
      <c r="B191" s="11">
        <v>112</v>
      </c>
      <c r="C191" s="4" t="s">
        <v>652</v>
      </c>
      <c r="D191" s="4" t="s">
        <v>653</v>
      </c>
      <c r="E191" s="5" t="s">
        <v>43</v>
      </c>
      <c r="F191" s="5" t="s">
        <v>31</v>
      </c>
      <c r="G191" s="23">
        <v>96.4</v>
      </c>
      <c r="H191" s="23">
        <v>99.5</v>
      </c>
      <c r="I191" s="23">
        <v>100.2</v>
      </c>
      <c r="J191" s="23">
        <v>98.6</v>
      </c>
      <c r="K191" s="23">
        <v>96.2</v>
      </c>
      <c r="L191" s="23">
        <v>93.9</v>
      </c>
      <c r="M191" s="23">
        <v>584.79999999999995</v>
      </c>
      <c r="N191" s="23">
        <v>97.8</v>
      </c>
      <c r="O191" s="23">
        <v>97.5</v>
      </c>
      <c r="P191" s="23">
        <v>97.2</v>
      </c>
      <c r="Q191" s="23">
        <v>99.3</v>
      </c>
      <c r="R191" s="23">
        <v>101.4</v>
      </c>
      <c r="S191" s="23">
        <v>98.8</v>
      </c>
      <c r="T191" s="23">
        <v>592</v>
      </c>
      <c r="U191" s="28">
        <f t="shared" si="6"/>
        <v>1176.8</v>
      </c>
    </row>
    <row r="192" spans="1:21" ht="15.75" x14ac:dyDescent="0.25">
      <c r="A192" s="11">
        <v>47</v>
      </c>
      <c r="B192" s="11">
        <v>185</v>
      </c>
      <c r="C192" s="4" t="s">
        <v>297</v>
      </c>
      <c r="D192" s="4" t="s">
        <v>298</v>
      </c>
      <c r="E192" s="5" t="s">
        <v>22</v>
      </c>
      <c r="F192" s="5" t="s">
        <v>8</v>
      </c>
      <c r="G192" s="23">
        <v>97.6</v>
      </c>
      <c r="H192" s="23">
        <v>95.1</v>
      </c>
      <c r="I192" s="23">
        <v>97.8</v>
      </c>
      <c r="J192" s="23">
        <v>100.3</v>
      </c>
      <c r="K192" s="23">
        <v>94.5</v>
      </c>
      <c r="L192" s="23">
        <v>99.7</v>
      </c>
      <c r="M192" s="23">
        <v>585</v>
      </c>
      <c r="N192" s="23">
        <v>98.3</v>
      </c>
      <c r="O192" s="23">
        <v>98.5</v>
      </c>
      <c r="P192" s="23">
        <v>99.9</v>
      </c>
      <c r="Q192" s="23">
        <v>101.1</v>
      </c>
      <c r="R192" s="23">
        <v>94.1</v>
      </c>
      <c r="S192" s="23">
        <v>99.3</v>
      </c>
      <c r="T192" s="23">
        <v>591.20000000000005</v>
      </c>
      <c r="U192" s="28">
        <f t="shared" si="6"/>
        <v>1176.2</v>
      </c>
    </row>
    <row r="193" spans="1:21" ht="15.75" x14ac:dyDescent="0.25">
      <c r="A193" s="11">
        <v>48</v>
      </c>
      <c r="B193" s="11">
        <v>101</v>
      </c>
      <c r="C193" s="4" t="s">
        <v>251</v>
      </c>
      <c r="D193" s="4" t="s">
        <v>280</v>
      </c>
      <c r="E193" s="5" t="s">
        <v>11</v>
      </c>
      <c r="F193" s="5" t="s">
        <v>8</v>
      </c>
      <c r="G193" s="23">
        <v>99.8</v>
      </c>
      <c r="H193" s="23">
        <v>95.9</v>
      </c>
      <c r="I193" s="23">
        <v>96</v>
      </c>
      <c r="J193" s="23">
        <v>100.1</v>
      </c>
      <c r="K193" s="23">
        <v>96.8</v>
      </c>
      <c r="L193" s="23">
        <v>102.1</v>
      </c>
      <c r="M193" s="23">
        <v>590.70000000000005</v>
      </c>
      <c r="N193" s="23">
        <v>97.9</v>
      </c>
      <c r="O193" s="23">
        <v>98</v>
      </c>
      <c r="P193" s="23">
        <v>99.3</v>
      </c>
      <c r="Q193" s="23">
        <v>94.9</v>
      </c>
      <c r="R193" s="23">
        <v>96.5</v>
      </c>
      <c r="S193" s="23">
        <v>97.5</v>
      </c>
      <c r="T193" s="23">
        <v>584.1</v>
      </c>
      <c r="U193" s="28">
        <f t="shared" si="6"/>
        <v>1174.8000000000002</v>
      </c>
    </row>
    <row r="194" spans="1:21" ht="15.75" x14ac:dyDescent="0.25">
      <c r="A194" s="11">
        <v>49</v>
      </c>
      <c r="B194" s="11">
        <v>393</v>
      </c>
      <c r="C194" s="4" t="s">
        <v>314</v>
      </c>
      <c r="D194" s="4" t="s">
        <v>315</v>
      </c>
      <c r="E194" s="5" t="s">
        <v>11</v>
      </c>
      <c r="F194" s="5" t="s">
        <v>31</v>
      </c>
      <c r="G194" s="23">
        <v>94.4</v>
      </c>
      <c r="H194" s="23">
        <v>96.6</v>
      </c>
      <c r="I194" s="23">
        <v>100.4</v>
      </c>
      <c r="J194" s="23">
        <v>99.5</v>
      </c>
      <c r="K194" s="23">
        <v>97.6</v>
      </c>
      <c r="L194" s="23">
        <v>98.7</v>
      </c>
      <c r="M194" s="23">
        <v>587.20000000000005</v>
      </c>
      <c r="N194" s="23">
        <v>96.7</v>
      </c>
      <c r="O194" s="23">
        <v>98.8</v>
      </c>
      <c r="P194" s="23">
        <v>97.7</v>
      </c>
      <c r="Q194" s="23">
        <v>97.2</v>
      </c>
      <c r="R194" s="23">
        <v>96.7</v>
      </c>
      <c r="S194" s="23">
        <v>95</v>
      </c>
      <c r="T194" s="23">
        <v>582.1</v>
      </c>
      <c r="U194" s="28">
        <f t="shared" si="6"/>
        <v>1169.3000000000002</v>
      </c>
    </row>
    <row r="195" spans="1:21" ht="15.75" x14ac:dyDescent="0.25">
      <c r="A195" s="11">
        <v>50</v>
      </c>
      <c r="B195" s="11">
        <v>380</v>
      </c>
      <c r="C195" s="4" t="s">
        <v>312</v>
      </c>
      <c r="D195" s="4" t="s">
        <v>313</v>
      </c>
      <c r="E195" s="5" t="s">
        <v>11</v>
      </c>
      <c r="F195" s="5" t="s">
        <v>14</v>
      </c>
      <c r="G195" s="23">
        <v>96.6</v>
      </c>
      <c r="H195" s="23">
        <v>99.9</v>
      </c>
      <c r="I195" s="23">
        <v>97.9</v>
      </c>
      <c r="J195" s="23">
        <v>99.2</v>
      </c>
      <c r="K195" s="23">
        <v>97</v>
      </c>
      <c r="L195" s="23">
        <v>101.3</v>
      </c>
      <c r="M195" s="23">
        <v>591.9</v>
      </c>
      <c r="N195" s="23">
        <v>97.2</v>
      </c>
      <c r="O195" s="23">
        <v>101.2</v>
      </c>
      <c r="P195" s="23">
        <v>92.8</v>
      </c>
      <c r="Q195" s="23">
        <v>96.8</v>
      </c>
      <c r="R195" s="23">
        <v>92.6</v>
      </c>
      <c r="S195" s="23">
        <v>96.3</v>
      </c>
      <c r="T195" s="23">
        <v>576.9</v>
      </c>
      <c r="U195" s="28">
        <f t="shared" si="6"/>
        <v>1168.8</v>
      </c>
    </row>
    <row r="196" spans="1:21" ht="15.75" x14ac:dyDescent="0.25">
      <c r="A196" s="11">
        <v>51</v>
      </c>
      <c r="B196" s="11">
        <v>226</v>
      </c>
      <c r="C196" s="4" t="s">
        <v>326</v>
      </c>
      <c r="D196" s="4" t="s">
        <v>327</v>
      </c>
      <c r="E196" s="5" t="s">
        <v>11</v>
      </c>
      <c r="F196" s="5" t="s">
        <v>31</v>
      </c>
      <c r="G196" s="23">
        <v>96.3</v>
      </c>
      <c r="H196" s="23">
        <v>96.7</v>
      </c>
      <c r="I196" s="23">
        <v>99.4</v>
      </c>
      <c r="J196" s="23">
        <v>99</v>
      </c>
      <c r="K196" s="23">
        <v>95.9</v>
      </c>
      <c r="L196" s="23">
        <v>98.7</v>
      </c>
      <c r="M196" s="23">
        <v>586</v>
      </c>
      <c r="N196" s="23">
        <v>97.3</v>
      </c>
      <c r="O196" s="23">
        <v>93.8</v>
      </c>
      <c r="P196" s="23">
        <v>97.5</v>
      </c>
      <c r="Q196" s="23">
        <v>98.6</v>
      </c>
      <c r="R196" s="23">
        <v>96.9</v>
      </c>
      <c r="S196" s="23">
        <v>98.5</v>
      </c>
      <c r="T196" s="23">
        <v>582.6</v>
      </c>
      <c r="U196" s="28">
        <f t="shared" si="6"/>
        <v>1168.5999999999999</v>
      </c>
    </row>
    <row r="197" spans="1:21" ht="15.75" x14ac:dyDescent="0.25">
      <c r="A197" s="11">
        <v>52</v>
      </c>
      <c r="B197" s="11">
        <v>251</v>
      </c>
      <c r="C197" s="4" t="s">
        <v>281</v>
      </c>
      <c r="D197" s="4" t="s">
        <v>309</v>
      </c>
      <c r="E197" s="5" t="s">
        <v>11</v>
      </c>
      <c r="F197" s="5" t="s">
        <v>31</v>
      </c>
      <c r="G197" s="23">
        <v>97.1</v>
      </c>
      <c r="H197" s="23">
        <v>96.1</v>
      </c>
      <c r="I197" s="23">
        <v>95.1</v>
      </c>
      <c r="J197" s="23">
        <v>96.8</v>
      </c>
      <c r="K197" s="23">
        <v>92.6</v>
      </c>
      <c r="L197" s="23">
        <v>93.6</v>
      </c>
      <c r="M197" s="23">
        <v>571.29999999999995</v>
      </c>
      <c r="N197" s="23">
        <v>97.3</v>
      </c>
      <c r="O197" s="23">
        <v>99.5</v>
      </c>
      <c r="P197" s="23">
        <v>99</v>
      </c>
      <c r="Q197" s="23">
        <v>98</v>
      </c>
      <c r="R197" s="23">
        <v>99</v>
      </c>
      <c r="S197" s="23">
        <v>102.4</v>
      </c>
      <c r="T197" s="23">
        <v>595.20000000000005</v>
      </c>
      <c r="U197" s="28">
        <f t="shared" si="6"/>
        <v>1166.5</v>
      </c>
    </row>
    <row r="198" spans="1:21" ht="15.75" x14ac:dyDescent="0.25">
      <c r="A198" s="11">
        <v>53</v>
      </c>
      <c r="B198" s="11">
        <v>366</v>
      </c>
      <c r="C198" s="4" t="s">
        <v>281</v>
      </c>
      <c r="D198" s="4" t="s">
        <v>481</v>
      </c>
      <c r="E198" s="5" t="s">
        <v>538</v>
      </c>
      <c r="F198" s="5" t="s">
        <v>31</v>
      </c>
      <c r="G198" s="23">
        <v>98.9</v>
      </c>
      <c r="H198" s="23">
        <v>101</v>
      </c>
      <c r="I198" s="23">
        <v>99.7</v>
      </c>
      <c r="J198" s="23">
        <v>97.7</v>
      </c>
      <c r="K198" s="23">
        <v>100</v>
      </c>
      <c r="L198" s="23">
        <v>96</v>
      </c>
      <c r="M198" s="23">
        <v>593.29999999999995</v>
      </c>
      <c r="N198" s="23">
        <v>94.8</v>
      </c>
      <c r="O198" s="23">
        <v>96</v>
      </c>
      <c r="P198" s="23">
        <v>97.4</v>
      </c>
      <c r="Q198" s="23">
        <v>87</v>
      </c>
      <c r="R198" s="23">
        <v>94.8</v>
      </c>
      <c r="S198" s="23">
        <v>96.1</v>
      </c>
      <c r="T198" s="23">
        <v>566.1</v>
      </c>
      <c r="U198" s="28">
        <f t="shared" si="6"/>
        <v>1159.4000000000001</v>
      </c>
    </row>
    <row r="199" spans="1:21" ht="15.75" x14ac:dyDescent="0.25">
      <c r="A199" s="11">
        <v>54</v>
      </c>
      <c r="B199" s="11">
        <v>135</v>
      </c>
      <c r="C199" s="4" t="s">
        <v>284</v>
      </c>
      <c r="D199" s="4" t="s">
        <v>285</v>
      </c>
      <c r="E199" s="5" t="s">
        <v>11</v>
      </c>
      <c r="F199" s="5" t="s">
        <v>31</v>
      </c>
      <c r="G199" s="23">
        <v>94.3</v>
      </c>
      <c r="H199" s="23">
        <v>96</v>
      </c>
      <c r="I199" s="23">
        <v>94.7</v>
      </c>
      <c r="J199" s="23">
        <v>94.4</v>
      </c>
      <c r="K199" s="23">
        <v>99.7</v>
      </c>
      <c r="L199" s="23">
        <v>99.2</v>
      </c>
      <c r="M199" s="23">
        <v>578.29999999999995</v>
      </c>
      <c r="N199" s="23">
        <v>95.7</v>
      </c>
      <c r="O199" s="23">
        <v>93</v>
      </c>
      <c r="P199" s="23">
        <v>94.7</v>
      </c>
      <c r="Q199" s="23">
        <v>98.6</v>
      </c>
      <c r="R199" s="23">
        <v>97.4</v>
      </c>
      <c r="S199" s="23">
        <v>99.6</v>
      </c>
      <c r="T199" s="23">
        <v>579</v>
      </c>
      <c r="U199" s="28">
        <f t="shared" si="6"/>
        <v>1157.3</v>
      </c>
    </row>
    <row r="200" spans="1:21" ht="15.75" x14ac:dyDescent="0.25">
      <c r="A200" s="11">
        <v>55</v>
      </c>
      <c r="B200" s="11">
        <v>314</v>
      </c>
      <c r="C200" s="4" t="s">
        <v>217</v>
      </c>
      <c r="D200" s="4" t="s">
        <v>655</v>
      </c>
      <c r="E200" s="5" t="s">
        <v>22</v>
      </c>
      <c r="F200" s="5" t="s">
        <v>31</v>
      </c>
      <c r="G200" s="23">
        <v>93.8</v>
      </c>
      <c r="H200" s="23">
        <v>94.5</v>
      </c>
      <c r="I200" s="23">
        <v>96.5</v>
      </c>
      <c r="J200" s="23">
        <v>95.6</v>
      </c>
      <c r="K200" s="23">
        <v>94.8</v>
      </c>
      <c r="L200" s="23">
        <v>94</v>
      </c>
      <c r="M200" s="23">
        <v>569.20000000000005</v>
      </c>
      <c r="N200" s="23">
        <v>100.5</v>
      </c>
      <c r="O200" s="23">
        <v>97.2</v>
      </c>
      <c r="P200" s="23">
        <v>97.7</v>
      </c>
      <c r="Q200" s="23">
        <v>96.8</v>
      </c>
      <c r="R200" s="23">
        <v>94.8</v>
      </c>
      <c r="S200" s="23">
        <v>97.1</v>
      </c>
      <c r="T200" s="23">
        <v>584.1</v>
      </c>
      <c r="U200" s="28">
        <f t="shared" si="6"/>
        <v>1153.3000000000002</v>
      </c>
    </row>
    <row r="201" spans="1:21" ht="15.75" x14ac:dyDescent="0.25">
      <c r="A201" s="11">
        <v>56</v>
      </c>
      <c r="B201" s="11">
        <v>151</v>
      </c>
      <c r="C201" s="4" t="s">
        <v>433</v>
      </c>
      <c r="D201" s="4" t="s">
        <v>470</v>
      </c>
      <c r="E201" s="5" t="s">
        <v>11</v>
      </c>
      <c r="F201" s="5" t="s">
        <v>31</v>
      </c>
      <c r="G201" s="23">
        <v>95.8</v>
      </c>
      <c r="H201" s="23">
        <v>97.6</v>
      </c>
      <c r="I201" s="23">
        <v>99.3</v>
      </c>
      <c r="J201" s="23">
        <v>95.8</v>
      </c>
      <c r="K201" s="23">
        <v>96.6</v>
      </c>
      <c r="L201" s="23">
        <v>98.4</v>
      </c>
      <c r="M201" s="23">
        <v>583.5</v>
      </c>
      <c r="N201" s="23">
        <v>97.6</v>
      </c>
      <c r="O201" s="23">
        <v>92.6</v>
      </c>
      <c r="P201" s="23">
        <v>94</v>
      </c>
      <c r="Q201" s="23">
        <v>91.1</v>
      </c>
      <c r="R201" s="23">
        <v>98.1</v>
      </c>
      <c r="S201" s="23">
        <v>94</v>
      </c>
      <c r="T201" s="23">
        <v>567.4</v>
      </c>
      <c r="U201" s="28">
        <f t="shared" si="6"/>
        <v>1150.9000000000001</v>
      </c>
    </row>
    <row r="202" spans="1:21" ht="15.75" x14ac:dyDescent="0.25">
      <c r="A202" s="11">
        <v>57</v>
      </c>
      <c r="B202" s="11">
        <v>188</v>
      </c>
      <c r="C202" s="4" t="s">
        <v>305</v>
      </c>
      <c r="D202" s="4" t="s">
        <v>306</v>
      </c>
      <c r="E202" s="5" t="s">
        <v>11</v>
      </c>
      <c r="F202" s="5" t="s">
        <v>31</v>
      </c>
      <c r="G202" s="23">
        <v>97.5</v>
      </c>
      <c r="H202" s="23">
        <v>95.8</v>
      </c>
      <c r="I202" s="23">
        <v>95.6</v>
      </c>
      <c r="J202" s="23">
        <v>97</v>
      </c>
      <c r="K202" s="23">
        <v>98.1</v>
      </c>
      <c r="L202" s="23">
        <v>98.6</v>
      </c>
      <c r="M202" s="23">
        <v>582.6</v>
      </c>
      <c r="N202" s="23">
        <v>95.7</v>
      </c>
      <c r="O202" s="23">
        <v>96.5</v>
      </c>
      <c r="P202" s="23">
        <v>96.2</v>
      </c>
      <c r="Q202" s="23">
        <v>95.8</v>
      </c>
      <c r="R202" s="23">
        <v>85.5</v>
      </c>
      <c r="S202" s="23">
        <v>98.4</v>
      </c>
      <c r="T202" s="23">
        <v>568.1</v>
      </c>
      <c r="U202" s="28">
        <f t="shared" si="6"/>
        <v>1150.7</v>
      </c>
    </row>
    <row r="203" spans="1:21" ht="15.75" x14ac:dyDescent="0.25">
      <c r="A203" s="11">
        <v>58</v>
      </c>
      <c r="B203" s="11">
        <v>316</v>
      </c>
      <c r="C203" s="4" t="s">
        <v>261</v>
      </c>
      <c r="D203" s="4" t="s">
        <v>95</v>
      </c>
      <c r="E203" s="5" t="s">
        <v>43</v>
      </c>
      <c r="F203" s="5" t="s">
        <v>31</v>
      </c>
      <c r="G203" s="23">
        <v>96.6</v>
      </c>
      <c r="H203" s="23">
        <v>89.5</v>
      </c>
      <c r="I203" s="23">
        <v>97.5</v>
      </c>
      <c r="J203" s="23">
        <v>98.7</v>
      </c>
      <c r="K203" s="23">
        <v>94.9</v>
      </c>
      <c r="L203" s="23">
        <v>94.1</v>
      </c>
      <c r="M203" s="23">
        <v>571.29999999999995</v>
      </c>
      <c r="N203" s="23">
        <v>84.8</v>
      </c>
      <c r="O203" s="23">
        <v>94.6</v>
      </c>
      <c r="P203" s="23">
        <v>94.4</v>
      </c>
      <c r="Q203" s="23">
        <v>97.8</v>
      </c>
      <c r="R203" s="23">
        <v>94</v>
      </c>
      <c r="S203" s="23">
        <v>94.7</v>
      </c>
      <c r="T203" s="23">
        <v>560.29999999999995</v>
      </c>
      <c r="U203" s="28">
        <f t="shared" si="6"/>
        <v>1131.5999999999999</v>
      </c>
    </row>
    <row r="204" spans="1:21" ht="15.75" x14ac:dyDescent="0.25">
      <c r="A204" s="11">
        <v>59</v>
      </c>
      <c r="B204" s="11">
        <v>253</v>
      </c>
      <c r="C204" s="4" t="s">
        <v>261</v>
      </c>
      <c r="D204" s="4" t="s">
        <v>310</v>
      </c>
      <c r="E204" s="5" t="s">
        <v>11</v>
      </c>
      <c r="F204" s="5" t="s">
        <v>31</v>
      </c>
      <c r="G204" s="23">
        <v>93</v>
      </c>
      <c r="H204" s="23">
        <v>98.3</v>
      </c>
      <c r="I204" s="23">
        <v>89</v>
      </c>
      <c r="J204" s="23">
        <v>98.2</v>
      </c>
      <c r="K204" s="23">
        <v>92.3</v>
      </c>
      <c r="L204" s="23">
        <v>84.8</v>
      </c>
      <c r="M204" s="23">
        <v>555.6</v>
      </c>
      <c r="N204" s="23">
        <v>95.6</v>
      </c>
      <c r="O204" s="23">
        <v>91</v>
      </c>
      <c r="P204" s="23">
        <v>92.6</v>
      </c>
      <c r="Q204" s="23">
        <v>97.1</v>
      </c>
      <c r="R204" s="23">
        <v>97.5</v>
      </c>
      <c r="S204" s="23">
        <v>95.2</v>
      </c>
      <c r="T204" s="23">
        <v>569</v>
      </c>
      <c r="U204" s="28">
        <f t="shared" si="6"/>
        <v>1124.5999999999999</v>
      </c>
    </row>
    <row r="205" spans="1:21" ht="15.75" x14ac:dyDescent="0.25">
      <c r="A205" s="11">
        <v>60</v>
      </c>
      <c r="B205" s="11">
        <v>167</v>
      </c>
      <c r="C205" s="4" t="s">
        <v>304</v>
      </c>
      <c r="D205" s="4" t="s">
        <v>218</v>
      </c>
      <c r="E205" s="5" t="s">
        <v>22</v>
      </c>
      <c r="F205" s="5" t="s">
        <v>25</v>
      </c>
      <c r="G205" s="23">
        <v>90.1</v>
      </c>
      <c r="H205" s="23">
        <v>95</v>
      </c>
      <c r="I205" s="23">
        <v>87.9</v>
      </c>
      <c r="J205" s="23">
        <v>92.3</v>
      </c>
      <c r="K205" s="23">
        <v>96.1</v>
      </c>
      <c r="L205" s="23">
        <v>89.7</v>
      </c>
      <c r="M205" s="23">
        <v>551.1</v>
      </c>
      <c r="N205" s="23">
        <v>94.8</v>
      </c>
      <c r="O205" s="23">
        <v>90.6</v>
      </c>
      <c r="P205" s="23">
        <v>94.1</v>
      </c>
      <c r="Q205" s="23">
        <v>97.5</v>
      </c>
      <c r="R205" s="23">
        <v>93.8</v>
      </c>
      <c r="S205" s="23">
        <v>94.2</v>
      </c>
      <c r="T205" s="23">
        <v>565</v>
      </c>
      <c r="U205" s="28">
        <f t="shared" si="6"/>
        <v>1116.0999999999999</v>
      </c>
    </row>
    <row r="206" spans="1:21" ht="15.75" x14ac:dyDescent="0.25">
      <c r="A206" s="11">
        <v>61</v>
      </c>
      <c r="B206" s="11">
        <v>399</v>
      </c>
      <c r="C206" s="4" t="s">
        <v>231</v>
      </c>
      <c r="D206" s="4" t="s">
        <v>301</v>
      </c>
      <c r="E206" s="5" t="s">
        <v>11</v>
      </c>
      <c r="F206" s="5" t="s">
        <v>31</v>
      </c>
      <c r="G206" s="23">
        <v>85.1</v>
      </c>
      <c r="H206" s="23">
        <v>91.4</v>
      </c>
      <c r="I206" s="23">
        <v>94.4</v>
      </c>
      <c r="J206" s="23">
        <v>96.1</v>
      </c>
      <c r="K206" s="23">
        <v>95.5</v>
      </c>
      <c r="L206" s="23">
        <v>94.7</v>
      </c>
      <c r="M206" s="23">
        <v>557.20000000000005</v>
      </c>
      <c r="N206" s="23">
        <v>89.9</v>
      </c>
      <c r="O206" s="23">
        <v>91.6</v>
      </c>
      <c r="P206" s="23">
        <v>88.6</v>
      </c>
      <c r="Q206" s="23">
        <v>93.3</v>
      </c>
      <c r="R206" s="23">
        <v>93.4</v>
      </c>
      <c r="S206" s="23">
        <v>95</v>
      </c>
      <c r="T206" s="23">
        <v>551.79999999999995</v>
      </c>
      <c r="U206" s="28">
        <f t="shared" si="6"/>
        <v>1109</v>
      </c>
    </row>
  </sheetData>
  <sortState ref="B146:X206">
    <sortCondition descending="1" ref="X146:X206"/>
    <sortCondition descending="1" ref="U146:U206"/>
    <sortCondition descending="1" ref="T146:T206"/>
  </sortState>
  <printOptions horizontalCentered="1"/>
  <pageMargins left="0.2" right="0.2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320"/>
  <sheetViews>
    <sheetView workbookViewId="0"/>
  </sheetViews>
  <sheetFormatPr defaultRowHeight="15" x14ac:dyDescent="0.25"/>
  <cols>
    <col min="1" max="1" width="5.85546875" customWidth="1"/>
    <col min="2" max="2" width="5.28515625" bestFit="1" customWidth="1"/>
    <col min="3" max="3" width="11.5703125" customWidth="1"/>
    <col min="4" max="4" width="22" customWidth="1"/>
    <col min="5" max="5" width="5" bestFit="1" customWidth="1"/>
    <col min="6" max="6" width="6.7109375" customWidth="1"/>
    <col min="7" max="7" width="3.85546875" hidden="1" customWidth="1"/>
    <col min="8" max="10" width="5.140625" hidden="1" customWidth="1"/>
    <col min="11" max="12" width="3.85546875" hidden="1" customWidth="1"/>
    <col min="13" max="13" width="6.85546875" bestFit="1" customWidth="1"/>
    <col min="14" max="16" width="3.85546875" hidden="1" customWidth="1"/>
    <col min="17" max="18" width="5.140625" hidden="1" customWidth="1"/>
    <col min="19" max="20" width="3.85546875" hidden="1" customWidth="1"/>
    <col min="21" max="21" width="6.85546875" bestFit="1" customWidth="1"/>
    <col min="22" max="22" width="3.85546875" hidden="1" customWidth="1"/>
    <col min="23" max="23" width="7.85546875" bestFit="1" customWidth="1"/>
    <col min="24" max="24" width="4" bestFit="1" customWidth="1"/>
    <col min="25" max="25" width="7" bestFit="1" customWidth="1"/>
    <col min="26" max="26" width="4.28515625" bestFit="1" customWidth="1"/>
    <col min="27" max="29" width="6.7109375" customWidth="1"/>
  </cols>
  <sheetData>
    <row r="1" spans="1:27" ht="18" x14ac:dyDescent="0.25">
      <c r="A1" s="10" t="s">
        <v>5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</row>
    <row r="2" spans="1:27" ht="18" x14ac:dyDescent="0.25">
      <c r="A2" s="10" t="s">
        <v>615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</row>
    <row r="3" spans="1:27" ht="18" x14ac:dyDescent="0.25">
      <c r="A3" s="10" t="s">
        <v>527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</row>
    <row r="4" spans="1:27" ht="15.75" x14ac:dyDescent="0.25">
      <c r="A4" s="12"/>
    </row>
    <row r="5" spans="1:27" ht="15.75" x14ac:dyDescent="0.25">
      <c r="A5" s="12" t="s">
        <v>497</v>
      </c>
      <c r="E5" s="12" t="s">
        <v>575</v>
      </c>
      <c r="F5" s="12"/>
      <c r="AA5" s="8">
        <v>1179</v>
      </c>
    </row>
    <row r="6" spans="1:27" ht="15.75" x14ac:dyDescent="0.25">
      <c r="A6" s="12" t="s">
        <v>498</v>
      </c>
      <c r="E6" s="12" t="s">
        <v>574</v>
      </c>
      <c r="F6" s="12"/>
      <c r="AA6" s="8">
        <v>1177</v>
      </c>
    </row>
    <row r="7" spans="1:27" ht="15.75" x14ac:dyDescent="0.25">
      <c r="A7" s="12" t="s">
        <v>499</v>
      </c>
      <c r="E7" s="12" t="s">
        <v>573</v>
      </c>
      <c r="F7" s="12"/>
      <c r="AA7" s="8">
        <v>1167</v>
      </c>
    </row>
    <row r="8" spans="1:27" ht="15.75" x14ac:dyDescent="0.25">
      <c r="A8" s="12"/>
      <c r="E8" s="12"/>
      <c r="F8" s="12"/>
      <c r="AA8" s="8"/>
    </row>
    <row r="9" spans="1:27" ht="15.75" x14ac:dyDescent="0.25">
      <c r="A9" s="12" t="s">
        <v>501</v>
      </c>
      <c r="E9" s="12" t="s">
        <v>732</v>
      </c>
      <c r="F9" s="12"/>
      <c r="AA9" s="8">
        <v>1157</v>
      </c>
    </row>
    <row r="10" spans="1:27" ht="15.75" x14ac:dyDescent="0.25">
      <c r="A10" s="12" t="s">
        <v>500</v>
      </c>
      <c r="E10" s="12" t="s">
        <v>751</v>
      </c>
      <c r="F10" s="12"/>
      <c r="AA10" s="8">
        <v>1159</v>
      </c>
    </row>
    <row r="11" spans="1:27" ht="15.75" x14ac:dyDescent="0.25">
      <c r="A11" s="12"/>
      <c r="E11" s="12"/>
      <c r="F11" s="12"/>
      <c r="AA11" s="8"/>
    </row>
    <row r="12" spans="1:27" ht="15.75" x14ac:dyDescent="0.25">
      <c r="A12" s="12" t="s">
        <v>502</v>
      </c>
      <c r="E12" s="12" t="s">
        <v>751</v>
      </c>
      <c r="F12" s="12"/>
      <c r="AA12" s="8">
        <v>1159</v>
      </c>
    </row>
    <row r="13" spans="1:27" ht="15.75" x14ac:dyDescent="0.25">
      <c r="A13" s="12" t="s">
        <v>503</v>
      </c>
      <c r="E13" s="12" t="s">
        <v>669</v>
      </c>
      <c r="F13" s="12"/>
      <c r="AA13" s="8">
        <v>1151</v>
      </c>
    </row>
    <row r="14" spans="1:27" ht="15.75" x14ac:dyDescent="0.25">
      <c r="A14" s="12" t="s">
        <v>504</v>
      </c>
      <c r="E14" s="12" t="s">
        <v>672</v>
      </c>
      <c r="F14" s="12"/>
      <c r="AA14" s="8">
        <v>1148</v>
      </c>
    </row>
    <row r="15" spans="1:27" ht="15.75" x14ac:dyDescent="0.25">
      <c r="A15" s="12" t="s">
        <v>505</v>
      </c>
      <c r="E15" s="12" t="s">
        <v>733</v>
      </c>
      <c r="F15" s="12"/>
      <c r="AA15" s="8">
        <v>1140</v>
      </c>
    </row>
    <row r="16" spans="1:27" ht="15.75" x14ac:dyDescent="0.25">
      <c r="A16" s="12" t="s">
        <v>506</v>
      </c>
      <c r="E16" s="12" t="s">
        <v>673</v>
      </c>
      <c r="F16" s="12"/>
      <c r="AA16" s="8">
        <v>1132</v>
      </c>
    </row>
    <row r="17" spans="1:29" ht="15.75" x14ac:dyDescent="0.25">
      <c r="A17" s="12" t="s">
        <v>507</v>
      </c>
      <c r="E17" s="12" t="s">
        <v>675</v>
      </c>
      <c r="F17" s="12"/>
      <c r="AA17" s="8">
        <v>1125</v>
      </c>
    </row>
    <row r="18" spans="1:29" ht="15.75" x14ac:dyDescent="0.25">
      <c r="A18" s="12" t="s">
        <v>508</v>
      </c>
      <c r="E18" s="12" t="s">
        <v>569</v>
      </c>
      <c r="F18" s="12"/>
      <c r="AA18" s="8">
        <v>1147</v>
      </c>
    </row>
    <row r="19" spans="1:29" ht="15.75" x14ac:dyDescent="0.25">
      <c r="A19" s="12" t="s">
        <v>509</v>
      </c>
      <c r="E19" s="12" t="s">
        <v>734</v>
      </c>
      <c r="F19" s="12"/>
      <c r="AA19" s="8">
        <v>1124</v>
      </c>
    </row>
    <row r="20" spans="1:29" ht="15.75" x14ac:dyDescent="0.25">
      <c r="A20" s="12" t="s">
        <v>510</v>
      </c>
      <c r="E20" s="12" t="s">
        <v>746</v>
      </c>
      <c r="F20" s="12"/>
      <c r="AA20" s="8">
        <v>1100</v>
      </c>
    </row>
    <row r="21" spans="1:29" ht="15.75" x14ac:dyDescent="0.25">
      <c r="A21" s="12" t="s">
        <v>511</v>
      </c>
      <c r="E21" s="12" t="s">
        <v>679</v>
      </c>
      <c r="F21" s="12"/>
      <c r="AA21" s="8">
        <v>1092</v>
      </c>
    </row>
    <row r="22" spans="1:29" ht="15.75" x14ac:dyDescent="0.25">
      <c r="A22" s="12" t="s">
        <v>512</v>
      </c>
      <c r="E22" s="12" t="s">
        <v>747</v>
      </c>
      <c r="F22" s="12"/>
      <c r="AA22" s="8">
        <v>1084</v>
      </c>
    </row>
    <row r="23" spans="1:29" ht="15.75" x14ac:dyDescent="0.25">
      <c r="A23" s="12"/>
      <c r="E23" s="12"/>
      <c r="F23" s="12"/>
      <c r="AA23" s="8"/>
    </row>
    <row r="24" spans="1:29" s="14" customFormat="1" ht="15.75" x14ac:dyDescent="0.25">
      <c r="A24" s="17" t="s">
        <v>496</v>
      </c>
      <c r="B24" s="17" t="s">
        <v>0</v>
      </c>
      <c r="C24" s="18" t="s">
        <v>1</v>
      </c>
      <c r="D24" s="18" t="s">
        <v>2</v>
      </c>
      <c r="E24" s="17" t="s">
        <v>3</v>
      </c>
      <c r="F24" s="17" t="s">
        <v>4</v>
      </c>
      <c r="G24" s="17">
        <v>1</v>
      </c>
      <c r="H24" s="17">
        <v>2</v>
      </c>
      <c r="I24" s="17">
        <v>3</v>
      </c>
      <c r="J24" s="17">
        <v>4</v>
      </c>
      <c r="K24" s="17">
        <v>5</v>
      </c>
      <c r="L24" s="17">
        <v>6</v>
      </c>
      <c r="M24" s="17" t="s">
        <v>631</v>
      </c>
      <c r="N24" s="17" t="s">
        <v>539</v>
      </c>
      <c r="O24" s="17">
        <v>1</v>
      </c>
      <c r="P24" s="17">
        <v>2</v>
      </c>
      <c r="Q24" s="17">
        <v>3</v>
      </c>
      <c r="R24" s="17">
        <v>4</v>
      </c>
      <c r="S24" s="17">
        <v>5</v>
      </c>
      <c r="T24" s="17">
        <v>6</v>
      </c>
      <c r="U24" s="17" t="s">
        <v>632</v>
      </c>
      <c r="V24" s="17" t="s">
        <v>541</v>
      </c>
      <c r="W24" s="17" t="s">
        <v>549</v>
      </c>
      <c r="X24" s="17" t="s">
        <v>562</v>
      </c>
      <c r="Y24" s="17" t="s">
        <v>547</v>
      </c>
      <c r="Z24" s="17" t="s">
        <v>548</v>
      </c>
      <c r="AA24" s="17" t="s">
        <v>542</v>
      </c>
    </row>
    <row r="25" spans="1:29" ht="15.75" x14ac:dyDescent="0.25">
      <c r="A25" s="11">
        <v>1</v>
      </c>
      <c r="B25" s="11">
        <v>450</v>
      </c>
      <c r="C25" s="3" t="s">
        <v>161</v>
      </c>
      <c r="D25" s="4" t="s">
        <v>535</v>
      </c>
      <c r="E25" s="7"/>
      <c r="F25" s="7" t="s">
        <v>19</v>
      </c>
      <c r="G25" s="9">
        <v>97</v>
      </c>
      <c r="H25" s="9">
        <v>95</v>
      </c>
      <c r="I25" s="9">
        <v>99</v>
      </c>
      <c r="J25" s="9">
        <v>99</v>
      </c>
      <c r="K25" s="9">
        <v>97</v>
      </c>
      <c r="L25" s="9">
        <v>96</v>
      </c>
      <c r="M25" s="9">
        <v>583</v>
      </c>
      <c r="N25" s="9">
        <v>24</v>
      </c>
      <c r="O25" s="9">
        <v>96</v>
      </c>
      <c r="P25" s="9">
        <v>97</v>
      </c>
      <c r="Q25" s="9">
        <v>100</v>
      </c>
      <c r="R25" s="9">
        <v>100</v>
      </c>
      <c r="S25" s="9">
        <v>98</v>
      </c>
      <c r="T25" s="9">
        <v>98</v>
      </c>
      <c r="U25" s="9">
        <v>589</v>
      </c>
      <c r="V25" s="9">
        <v>33</v>
      </c>
      <c r="W25" s="9">
        <f t="shared" ref="W25:W56" si="0">U25+M25</f>
        <v>1172</v>
      </c>
      <c r="X25" s="9">
        <f t="shared" ref="X25:X56" si="1">V25+N25</f>
        <v>57</v>
      </c>
      <c r="Y25" s="28">
        <v>453.2</v>
      </c>
      <c r="Z25" s="11">
        <v>7</v>
      </c>
      <c r="AA25" s="37">
        <f t="shared" ref="AA25:AA32" si="2">W25+Z25</f>
        <v>1179</v>
      </c>
      <c r="AB25" s="9"/>
      <c r="AC25" s="9"/>
    </row>
    <row r="26" spans="1:29" ht="15.75" x14ac:dyDescent="0.25">
      <c r="A26" s="11">
        <v>2</v>
      </c>
      <c r="B26" s="11">
        <v>377</v>
      </c>
      <c r="C26" s="4" t="s">
        <v>203</v>
      </c>
      <c r="D26" s="4" t="s">
        <v>204</v>
      </c>
      <c r="E26" s="5" t="s">
        <v>538</v>
      </c>
      <c r="F26" s="5" t="s">
        <v>19</v>
      </c>
      <c r="G26" s="9">
        <v>99</v>
      </c>
      <c r="H26" s="9">
        <v>99</v>
      </c>
      <c r="I26" s="9">
        <v>100</v>
      </c>
      <c r="J26" s="9">
        <v>97</v>
      </c>
      <c r="K26" s="9">
        <v>94</v>
      </c>
      <c r="L26" s="9">
        <v>97</v>
      </c>
      <c r="M26" s="9">
        <v>586</v>
      </c>
      <c r="N26" s="9">
        <v>16</v>
      </c>
      <c r="O26" s="9">
        <v>97</v>
      </c>
      <c r="P26" s="9">
        <v>98</v>
      </c>
      <c r="Q26" s="9">
        <v>99</v>
      </c>
      <c r="R26" s="9">
        <v>97</v>
      </c>
      <c r="S26" s="9">
        <v>98</v>
      </c>
      <c r="T26" s="9">
        <v>94</v>
      </c>
      <c r="U26" s="9">
        <v>583</v>
      </c>
      <c r="V26" s="9">
        <v>32</v>
      </c>
      <c r="W26" s="9">
        <f t="shared" si="0"/>
        <v>1169</v>
      </c>
      <c r="X26" s="9">
        <f t="shared" si="1"/>
        <v>48</v>
      </c>
      <c r="Y26" s="28">
        <v>456.4</v>
      </c>
      <c r="Z26" s="11">
        <v>8</v>
      </c>
      <c r="AA26" s="37">
        <f t="shared" si="2"/>
        <v>1177</v>
      </c>
      <c r="AB26" s="9"/>
      <c r="AC26" s="9"/>
    </row>
    <row r="27" spans="1:29" ht="15.75" x14ac:dyDescent="0.25">
      <c r="A27" s="11">
        <v>3</v>
      </c>
      <c r="B27" s="11">
        <v>298</v>
      </c>
      <c r="C27" s="4" t="s">
        <v>145</v>
      </c>
      <c r="D27" s="4" t="s">
        <v>146</v>
      </c>
      <c r="E27" s="5" t="s">
        <v>538</v>
      </c>
      <c r="F27" s="5" t="s">
        <v>8</v>
      </c>
      <c r="G27" s="9">
        <v>95</v>
      </c>
      <c r="H27" s="9">
        <v>96</v>
      </c>
      <c r="I27" s="9">
        <v>100</v>
      </c>
      <c r="J27" s="9">
        <v>99</v>
      </c>
      <c r="K27" s="9">
        <v>98</v>
      </c>
      <c r="L27" s="9">
        <v>97</v>
      </c>
      <c r="M27" s="9">
        <v>585</v>
      </c>
      <c r="N27" s="9">
        <v>14</v>
      </c>
      <c r="O27" s="9">
        <v>94</v>
      </c>
      <c r="P27" s="9">
        <v>97</v>
      </c>
      <c r="Q27" s="9">
        <v>99</v>
      </c>
      <c r="R27" s="9">
        <v>99</v>
      </c>
      <c r="S27" s="9">
        <v>98</v>
      </c>
      <c r="T27" s="9">
        <v>94</v>
      </c>
      <c r="U27" s="9">
        <v>581</v>
      </c>
      <c r="V27" s="9">
        <v>27</v>
      </c>
      <c r="W27" s="9">
        <f t="shared" si="0"/>
        <v>1166</v>
      </c>
      <c r="X27" s="9">
        <f t="shared" si="1"/>
        <v>41</v>
      </c>
      <c r="Y27" s="28">
        <v>395.3</v>
      </c>
      <c r="Z27" s="11">
        <v>1</v>
      </c>
      <c r="AA27" s="37">
        <f t="shared" si="2"/>
        <v>1167</v>
      </c>
      <c r="AB27" s="9"/>
      <c r="AC27" s="9"/>
    </row>
    <row r="28" spans="1:29" ht="15.75" x14ac:dyDescent="0.25">
      <c r="A28" s="11">
        <v>4</v>
      </c>
      <c r="B28" s="11">
        <v>454</v>
      </c>
      <c r="C28" s="3" t="s">
        <v>28</v>
      </c>
      <c r="D28" s="4" t="s">
        <v>42</v>
      </c>
      <c r="E28" s="7" t="s">
        <v>538</v>
      </c>
      <c r="F28" s="7" t="s">
        <v>36</v>
      </c>
      <c r="G28" s="9">
        <v>92</v>
      </c>
      <c r="H28" s="9">
        <v>93</v>
      </c>
      <c r="I28" s="9">
        <v>96</v>
      </c>
      <c r="J28" s="9">
        <v>100</v>
      </c>
      <c r="K28" s="9">
        <v>95</v>
      </c>
      <c r="L28" s="9">
        <v>95</v>
      </c>
      <c r="M28" s="9">
        <v>571</v>
      </c>
      <c r="N28" s="9">
        <v>18</v>
      </c>
      <c r="O28" s="9">
        <v>96</v>
      </c>
      <c r="P28" s="9">
        <v>99</v>
      </c>
      <c r="Q28" s="9">
        <v>100</v>
      </c>
      <c r="R28" s="9">
        <v>100</v>
      </c>
      <c r="S28" s="9">
        <v>99</v>
      </c>
      <c r="T28" s="9">
        <v>94</v>
      </c>
      <c r="U28" s="9">
        <v>588</v>
      </c>
      <c r="V28" s="9">
        <v>30</v>
      </c>
      <c r="W28" s="9">
        <f t="shared" si="0"/>
        <v>1159</v>
      </c>
      <c r="X28" s="9">
        <f t="shared" si="1"/>
        <v>48</v>
      </c>
      <c r="Y28" s="28">
        <v>443.5</v>
      </c>
      <c r="Z28" s="11">
        <v>6</v>
      </c>
      <c r="AA28" s="37">
        <f t="shared" si="2"/>
        <v>1165</v>
      </c>
      <c r="AB28" s="9"/>
      <c r="AC28" s="9"/>
    </row>
    <row r="29" spans="1:29" ht="15.75" x14ac:dyDescent="0.25">
      <c r="A29" s="11">
        <v>5</v>
      </c>
      <c r="B29" s="11">
        <v>369</v>
      </c>
      <c r="C29" s="4" t="s">
        <v>201</v>
      </c>
      <c r="D29" s="4" t="s">
        <v>202</v>
      </c>
      <c r="E29" s="5"/>
      <c r="F29" s="5" t="s">
        <v>19</v>
      </c>
      <c r="G29" s="9">
        <v>96</v>
      </c>
      <c r="H29" s="9">
        <v>100</v>
      </c>
      <c r="I29" s="9">
        <v>98</v>
      </c>
      <c r="J29" s="9">
        <v>100</v>
      </c>
      <c r="K29" s="9">
        <v>96</v>
      </c>
      <c r="L29" s="9">
        <v>92</v>
      </c>
      <c r="M29" s="9">
        <v>582</v>
      </c>
      <c r="N29" s="9">
        <v>24</v>
      </c>
      <c r="O29" s="9">
        <v>92</v>
      </c>
      <c r="P29" s="9">
        <v>96</v>
      </c>
      <c r="Q29" s="9">
        <v>99</v>
      </c>
      <c r="R29" s="9">
        <v>100</v>
      </c>
      <c r="S29" s="9">
        <v>95</v>
      </c>
      <c r="T29" s="9">
        <v>95</v>
      </c>
      <c r="U29" s="9">
        <v>577</v>
      </c>
      <c r="V29" s="9">
        <v>23</v>
      </c>
      <c r="W29" s="9">
        <f t="shared" si="0"/>
        <v>1159</v>
      </c>
      <c r="X29" s="9">
        <f t="shared" si="1"/>
        <v>47</v>
      </c>
      <c r="Y29" s="28">
        <v>429.5</v>
      </c>
      <c r="Z29" s="11">
        <v>5</v>
      </c>
      <c r="AA29" s="37">
        <f t="shared" si="2"/>
        <v>1164</v>
      </c>
      <c r="AB29" s="9"/>
      <c r="AC29" s="9"/>
    </row>
    <row r="30" spans="1:29" ht="15.75" x14ac:dyDescent="0.25">
      <c r="A30" s="11">
        <v>6</v>
      </c>
      <c r="B30" s="11">
        <v>276</v>
      </c>
      <c r="C30" s="4" t="s">
        <v>73</v>
      </c>
      <c r="D30" s="4" t="s">
        <v>74</v>
      </c>
      <c r="E30" s="5" t="s">
        <v>25</v>
      </c>
      <c r="F30" s="5" t="s">
        <v>36</v>
      </c>
      <c r="G30" s="9">
        <v>98</v>
      </c>
      <c r="H30" s="9">
        <v>100</v>
      </c>
      <c r="I30" s="9">
        <v>95</v>
      </c>
      <c r="J30" s="9">
        <v>97</v>
      </c>
      <c r="K30" s="9">
        <v>95</v>
      </c>
      <c r="L30" s="9">
        <v>94</v>
      </c>
      <c r="M30" s="9">
        <v>579</v>
      </c>
      <c r="N30" s="9">
        <v>6</v>
      </c>
      <c r="O30" s="9">
        <v>97</v>
      </c>
      <c r="P30" s="9">
        <v>98</v>
      </c>
      <c r="Q30" s="9">
        <v>97</v>
      </c>
      <c r="R30" s="9">
        <v>97</v>
      </c>
      <c r="S30" s="9">
        <v>96</v>
      </c>
      <c r="T30" s="9">
        <v>94</v>
      </c>
      <c r="U30" s="9">
        <v>579</v>
      </c>
      <c r="V30" s="9">
        <v>24</v>
      </c>
      <c r="W30" s="9">
        <f t="shared" si="0"/>
        <v>1158</v>
      </c>
      <c r="X30" s="9">
        <f t="shared" si="1"/>
        <v>30</v>
      </c>
      <c r="Y30" s="28">
        <v>406.3</v>
      </c>
      <c r="Z30" s="11">
        <v>3</v>
      </c>
      <c r="AA30" s="37">
        <f t="shared" si="2"/>
        <v>1161</v>
      </c>
      <c r="AB30" s="9"/>
      <c r="AC30" s="9"/>
    </row>
    <row r="31" spans="1:29" ht="15.75" x14ac:dyDescent="0.25">
      <c r="A31" s="11">
        <v>7</v>
      </c>
      <c r="B31" s="11">
        <v>284</v>
      </c>
      <c r="C31" s="4" t="s">
        <v>75</v>
      </c>
      <c r="D31" s="4" t="s">
        <v>76</v>
      </c>
      <c r="E31" s="5" t="s">
        <v>538</v>
      </c>
      <c r="F31" s="5" t="s">
        <v>8</v>
      </c>
      <c r="G31" s="9">
        <v>98</v>
      </c>
      <c r="H31" s="9">
        <v>100</v>
      </c>
      <c r="I31" s="9">
        <v>97</v>
      </c>
      <c r="J31" s="9">
        <v>99</v>
      </c>
      <c r="K31" s="9">
        <v>92</v>
      </c>
      <c r="L31" s="9">
        <v>95</v>
      </c>
      <c r="M31" s="9">
        <v>581</v>
      </c>
      <c r="N31" s="9">
        <v>18</v>
      </c>
      <c r="O31" s="9">
        <v>94</v>
      </c>
      <c r="P31" s="9">
        <v>98</v>
      </c>
      <c r="Q31" s="9">
        <v>98</v>
      </c>
      <c r="R31" s="9">
        <v>98</v>
      </c>
      <c r="S31" s="9">
        <v>95</v>
      </c>
      <c r="T31" s="9">
        <v>95</v>
      </c>
      <c r="U31" s="9">
        <v>578</v>
      </c>
      <c r="V31" s="9">
        <v>25</v>
      </c>
      <c r="W31" s="9">
        <f t="shared" si="0"/>
        <v>1159</v>
      </c>
      <c r="X31" s="9">
        <f t="shared" si="1"/>
        <v>43</v>
      </c>
      <c r="Y31" s="28">
        <v>395.6</v>
      </c>
      <c r="Z31" s="11">
        <v>2</v>
      </c>
      <c r="AA31" s="37">
        <f t="shared" si="2"/>
        <v>1161</v>
      </c>
      <c r="AB31" s="9"/>
      <c r="AC31" s="9"/>
    </row>
    <row r="32" spans="1:29" ht="15.75" x14ac:dyDescent="0.25">
      <c r="A32" s="11">
        <v>8</v>
      </c>
      <c r="B32" s="11">
        <v>327</v>
      </c>
      <c r="C32" s="4" t="s">
        <v>199</v>
      </c>
      <c r="D32" s="4" t="s">
        <v>200</v>
      </c>
      <c r="E32" s="5" t="s">
        <v>22</v>
      </c>
      <c r="F32" s="5" t="s">
        <v>19</v>
      </c>
      <c r="G32" s="9">
        <v>95</v>
      </c>
      <c r="H32" s="9">
        <v>96</v>
      </c>
      <c r="I32" s="9">
        <v>96</v>
      </c>
      <c r="J32" s="9">
        <v>98</v>
      </c>
      <c r="K32" s="9">
        <v>93</v>
      </c>
      <c r="L32" s="9">
        <v>98</v>
      </c>
      <c r="M32" s="9">
        <v>576</v>
      </c>
      <c r="N32" s="9">
        <v>21</v>
      </c>
      <c r="O32" s="9">
        <v>98</v>
      </c>
      <c r="P32" s="9">
        <v>96</v>
      </c>
      <c r="Q32" s="9">
        <v>98</v>
      </c>
      <c r="R32" s="9">
        <v>97</v>
      </c>
      <c r="S32" s="9">
        <v>94</v>
      </c>
      <c r="T32" s="9">
        <v>97</v>
      </c>
      <c r="U32" s="9">
        <v>580</v>
      </c>
      <c r="V32" s="9">
        <v>22</v>
      </c>
      <c r="W32" s="9">
        <f t="shared" si="0"/>
        <v>1156</v>
      </c>
      <c r="X32" s="9">
        <f t="shared" si="1"/>
        <v>43</v>
      </c>
      <c r="Y32" s="28">
        <v>416.2</v>
      </c>
      <c r="Z32" s="11">
        <v>4</v>
      </c>
      <c r="AA32" s="37">
        <f t="shared" si="2"/>
        <v>1160</v>
      </c>
      <c r="AB32" s="9"/>
      <c r="AC32" s="9"/>
    </row>
    <row r="33" spans="1:29" ht="15.75" x14ac:dyDescent="0.25">
      <c r="A33" s="11">
        <v>9</v>
      </c>
      <c r="B33" s="11">
        <v>451</v>
      </c>
      <c r="C33" s="3" t="s">
        <v>528</v>
      </c>
      <c r="D33" s="6" t="s">
        <v>529</v>
      </c>
      <c r="E33" s="7" t="s">
        <v>209</v>
      </c>
      <c r="F33" s="7" t="s">
        <v>19</v>
      </c>
      <c r="G33" s="9">
        <v>97</v>
      </c>
      <c r="H33" s="9">
        <v>95</v>
      </c>
      <c r="I33" s="9">
        <v>99</v>
      </c>
      <c r="J33" s="9">
        <v>99</v>
      </c>
      <c r="K33" s="9">
        <v>91</v>
      </c>
      <c r="L33" s="9">
        <v>95</v>
      </c>
      <c r="M33" s="9">
        <v>576</v>
      </c>
      <c r="N33" s="9">
        <v>12</v>
      </c>
      <c r="O33" s="9">
        <v>95</v>
      </c>
      <c r="P33" s="9">
        <v>97</v>
      </c>
      <c r="Q33" s="9">
        <v>97</v>
      </c>
      <c r="R33" s="9">
        <v>100</v>
      </c>
      <c r="S33" s="9">
        <v>97</v>
      </c>
      <c r="T33" s="9">
        <v>95</v>
      </c>
      <c r="U33" s="9">
        <v>581</v>
      </c>
      <c r="V33" s="9">
        <v>31</v>
      </c>
      <c r="W33" s="9">
        <f t="shared" si="0"/>
        <v>1157</v>
      </c>
      <c r="X33" s="9">
        <f t="shared" si="1"/>
        <v>43</v>
      </c>
      <c r="Y33" s="28"/>
      <c r="Z33" s="11"/>
      <c r="AA33" s="37"/>
      <c r="AB33" s="9"/>
      <c r="AC33" s="9"/>
    </row>
    <row r="34" spans="1:29" ht="15.75" x14ac:dyDescent="0.25">
      <c r="A34" s="11">
        <v>10</v>
      </c>
      <c r="B34" s="11">
        <v>453</v>
      </c>
      <c r="C34" s="3" t="s">
        <v>124</v>
      </c>
      <c r="D34" s="4" t="s">
        <v>260</v>
      </c>
      <c r="E34" s="7"/>
      <c r="F34" s="7" t="s">
        <v>19</v>
      </c>
      <c r="G34" s="9">
        <v>94</v>
      </c>
      <c r="H34" s="9">
        <v>97</v>
      </c>
      <c r="I34" s="9">
        <v>98</v>
      </c>
      <c r="J34" s="9">
        <v>95</v>
      </c>
      <c r="K34" s="9">
        <v>97</v>
      </c>
      <c r="L34" s="9">
        <v>98</v>
      </c>
      <c r="M34" s="9">
        <v>579</v>
      </c>
      <c r="N34" s="9">
        <v>15</v>
      </c>
      <c r="O34" s="9">
        <v>94</v>
      </c>
      <c r="P34" s="9">
        <v>97</v>
      </c>
      <c r="Q34" s="9">
        <v>98</v>
      </c>
      <c r="R34" s="9">
        <v>97</v>
      </c>
      <c r="S34" s="9">
        <v>94</v>
      </c>
      <c r="T34" s="9">
        <v>97</v>
      </c>
      <c r="U34" s="9">
        <v>577</v>
      </c>
      <c r="V34" s="9">
        <v>23</v>
      </c>
      <c r="W34" s="9">
        <f t="shared" si="0"/>
        <v>1156</v>
      </c>
      <c r="X34" s="9">
        <f t="shared" si="1"/>
        <v>38</v>
      </c>
      <c r="Y34" s="9"/>
      <c r="Z34" s="9"/>
      <c r="AA34" s="9"/>
      <c r="AB34" s="9"/>
      <c r="AC34" s="9"/>
    </row>
    <row r="35" spans="1:29" ht="15.75" x14ac:dyDescent="0.25">
      <c r="A35" s="11">
        <v>11</v>
      </c>
      <c r="B35" s="11">
        <v>292</v>
      </c>
      <c r="C35" s="4" t="s">
        <v>81</v>
      </c>
      <c r="D35" s="4" t="s">
        <v>82</v>
      </c>
      <c r="E35" s="5"/>
      <c r="F35" s="5" t="s">
        <v>19</v>
      </c>
      <c r="G35" s="9">
        <v>95</v>
      </c>
      <c r="H35" s="9">
        <v>97</v>
      </c>
      <c r="I35" s="9">
        <v>98</v>
      </c>
      <c r="J35" s="9">
        <v>100</v>
      </c>
      <c r="K35" s="9">
        <v>90</v>
      </c>
      <c r="L35" s="9">
        <v>98</v>
      </c>
      <c r="M35" s="9">
        <v>578</v>
      </c>
      <c r="N35" s="9">
        <v>11</v>
      </c>
      <c r="O35" s="9">
        <v>97</v>
      </c>
      <c r="P35" s="9">
        <v>94</v>
      </c>
      <c r="Q35" s="9">
        <v>100</v>
      </c>
      <c r="R35" s="9">
        <v>98</v>
      </c>
      <c r="S35" s="9">
        <v>94</v>
      </c>
      <c r="T35" s="9">
        <v>94</v>
      </c>
      <c r="U35" s="9">
        <v>577</v>
      </c>
      <c r="V35" s="9">
        <v>22</v>
      </c>
      <c r="W35" s="9">
        <f t="shared" si="0"/>
        <v>1155</v>
      </c>
      <c r="X35" s="9">
        <f t="shared" si="1"/>
        <v>33</v>
      </c>
      <c r="Y35" s="9"/>
      <c r="Z35" s="9"/>
      <c r="AA35" s="9"/>
      <c r="AB35" s="9"/>
      <c r="AC35" s="9"/>
    </row>
    <row r="36" spans="1:29" ht="15.75" x14ac:dyDescent="0.25">
      <c r="A36" s="11">
        <v>12</v>
      </c>
      <c r="B36" s="11">
        <v>329</v>
      </c>
      <c r="C36" s="4" t="s">
        <v>148</v>
      </c>
      <c r="D36" s="4" t="s">
        <v>100</v>
      </c>
      <c r="E36" s="5" t="s">
        <v>25</v>
      </c>
      <c r="F36" s="5" t="s">
        <v>36</v>
      </c>
      <c r="G36" s="9">
        <v>98</v>
      </c>
      <c r="H36" s="9">
        <v>93</v>
      </c>
      <c r="I36" s="9">
        <v>97</v>
      </c>
      <c r="J36" s="9">
        <v>96</v>
      </c>
      <c r="K36" s="9">
        <v>96</v>
      </c>
      <c r="L36" s="9">
        <v>94</v>
      </c>
      <c r="M36" s="9">
        <v>574</v>
      </c>
      <c r="N36" s="9">
        <v>15</v>
      </c>
      <c r="O36" s="9">
        <v>97</v>
      </c>
      <c r="P36" s="9">
        <v>97</v>
      </c>
      <c r="Q36" s="9">
        <v>99</v>
      </c>
      <c r="R36" s="9">
        <v>96</v>
      </c>
      <c r="S36" s="9">
        <v>97</v>
      </c>
      <c r="T36" s="9">
        <v>94</v>
      </c>
      <c r="U36" s="9">
        <v>580</v>
      </c>
      <c r="V36" s="9">
        <v>24</v>
      </c>
      <c r="W36" s="9">
        <f t="shared" si="0"/>
        <v>1154</v>
      </c>
      <c r="X36" s="9">
        <f t="shared" si="1"/>
        <v>39</v>
      </c>
      <c r="Y36" s="9"/>
      <c r="Z36" s="9"/>
      <c r="AA36" s="9"/>
      <c r="AB36" s="9"/>
      <c r="AC36" s="9"/>
    </row>
    <row r="37" spans="1:29" ht="15.75" x14ac:dyDescent="0.25">
      <c r="A37" s="11">
        <v>13</v>
      </c>
      <c r="B37" s="11">
        <v>194</v>
      </c>
      <c r="C37" s="4" t="s">
        <v>37</v>
      </c>
      <c r="D37" s="4" t="s">
        <v>38</v>
      </c>
      <c r="E37" s="5" t="s">
        <v>22</v>
      </c>
      <c r="F37" s="5" t="s">
        <v>36</v>
      </c>
      <c r="G37" s="9">
        <v>98</v>
      </c>
      <c r="H37" s="9">
        <v>96</v>
      </c>
      <c r="I37" s="9">
        <v>98</v>
      </c>
      <c r="J37" s="9">
        <v>98</v>
      </c>
      <c r="K37" s="9">
        <v>95</v>
      </c>
      <c r="L37" s="9">
        <v>93</v>
      </c>
      <c r="M37" s="9">
        <v>578</v>
      </c>
      <c r="N37" s="9">
        <v>19</v>
      </c>
      <c r="O37" s="9">
        <v>96</v>
      </c>
      <c r="P37" s="9">
        <v>94</v>
      </c>
      <c r="Q37" s="9">
        <v>100</v>
      </c>
      <c r="R37" s="9">
        <v>99</v>
      </c>
      <c r="S37" s="9">
        <v>92</v>
      </c>
      <c r="T37" s="9">
        <v>93</v>
      </c>
      <c r="U37" s="9">
        <v>574</v>
      </c>
      <c r="V37" s="9">
        <v>25</v>
      </c>
      <c r="W37" s="9">
        <f t="shared" si="0"/>
        <v>1152</v>
      </c>
      <c r="X37" s="9">
        <f t="shared" si="1"/>
        <v>44</v>
      </c>
      <c r="Y37" s="9"/>
      <c r="Z37" s="9"/>
      <c r="AA37" s="9"/>
      <c r="AB37" s="9"/>
      <c r="AC37" s="9"/>
    </row>
    <row r="38" spans="1:29" ht="15.75" x14ac:dyDescent="0.25">
      <c r="A38" s="11">
        <v>14</v>
      </c>
      <c r="B38" s="11">
        <v>179</v>
      </c>
      <c r="C38" s="4" t="s">
        <v>186</v>
      </c>
      <c r="D38" s="4" t="s">
        <v>187</v>
      </c>
      <c r="E38" s="5" t="s">
        <v>25</v>
      </c>
      <c r="F38" s="5" t="s">
        <v>36</v>
      </c>
      <c r="G38" s="9">
        <v>95</v>
      </c>
      <c r="H38" s="9">
        <v>94</v>
      </c>
      <c r="I38" s="9">
        <v>100</v>
      </c>
      <c r="J38" s="9">
        <v>99</v>
      </c>
      <c r="K38" s="9">
        <v>93</v>
      </c>
      <c r="L38" s="9">
        <v>97</v>
      </c>
      <c r="M38" s="9">
        <v>578</v>
      </c>
      <c r="N38" s="9">
        <v>13</v>
      </c>
      <c r="O38" s="9">
        <v>95</v>
      </c>
      <c r="P38" s="9">
        <v>96</v>
      </c>
      <c r="Q38" s="9">
        <v>98</v>
      </c>
      <c r="R38" s="9">
        <v>95</v>
      </c>
      <c r="S38" s="9">
        <v>94</v>
      </c>
      <c r="T38" s="9">
        <v>96</v>
      </c>
      <c r="U38" s="9">
        <v>574</v>
      </c>
      <c r="V38" s="9">
        <v>26</v>
      </c>
      <c r="W38" s="9">
        <f t="shared" si="0"/>
        <v>1152</v>
      </c>
      <c r="X38" s="9">
        <f t="shared" si="1"/>
        <v>39</v>
      </c>
      <c r="Y38" s="9"/>
      <c r="Z38" s="9"/>
      <c r="AA38" s="9"/>
      <c r="AB38" s="9"/>
      <c r="AC38" s="9"/>
    </row>
    <row r="39" spans="1:29" ht="15.75" x14ac:dyDescent="0.25">
      <c r="A39" s="11">
        <v>15</v>
      </c>
      <c r="B39" s="11">
        <v>373</v>
      </c>
      <c r="C39" s="4" t="s">
        <v>32</v>
      </c>
      <c r="D39" s="4" t="s">
        <v>118</v>
      </c>
      <c r="E39" s="5" t="s">
        <v>11</v>
      </c>
      <c r="F39" s="5" t="s">
        <v>36</v>
      </c>
      <c r="G39" s="9">
        <v>97</v>
      </c>
      <c r="H39" s="9">
        <v>99</v>
      </c>
      <c r="I39" s="9">
        <v>98</v>
      </c>
      <c r="J39" s="9">
        <v>98</v>
      </c>
      <c r="K39" s="9">
        <v>92</v>
      </c>
      <c r="L39" s="9">
        <v>93</v>
      </c>
      <c r="M39" s="9">
        <v>577</v>
      </c>
      <c r="N39" s="9">
        <v>16</v>
      </c>
      <c r="O39" s="9">
        <v>96</v>
      </c>
      <c r="P39" s="9">
        <v>95</v>
      </c>
      <c r="Q39" s="9">
        <v>96</v>
      </c>
      <c r="R39" s="9">
        <v>99</v>
      </c>
      <c r="S39" s="9">
        <v>94</v>
      </c>
      <c r="T39" s="9">
        <v>94</v>
      </c>
      <c r="U39" s="9">
        <v>574</v>
      </c>
      <c r="V39" s="9">
        <v>21</v>
      </c>
      <c r="W39" s="9">
        <f t="shared" si="0"/>
        <v>1151</v>
      </c>
      <c r="X39" s="9">
        <f t="shared" si="1"/>
        <v>37</v>
      </c>
      <c r="Y39" s="9"/>
      <c r="Z39" s="9"/>
      <c r="AA39" s="9"/>
      <c r="AB39" s="9"/>
      <c r="AC39" s="9"/>
    </row>
    <row r="40" spans="1:29" ht="15.75" x14ac:dyDescent="0.25">
      <c r="A40" s="11">
        <v>16</v>
      </c>
      <c r="B40" s="11">
        <v>198</v>
      </c>
      <c r="C40" s="4" t="s">
        <v>188</v>
      </c>
      <c r="D40" s="4" t="s">
        <v>189</v>
      </c>
      <c r="E40" s="5" t="s">
        <v>25</v>
      </c>
      <c r="F40" s="5" t="s">
        <v>8</v>
      </c>
      <c r="G40" s="9">
        <v>99</v>
      </c>
      <c r="H40" s="9">
        <v>99</v>
      </c>
      <c r="I40" s="9">
        <v>100</v>
      </c>
      <c r="J40" s="9">
        <v>100</v>
      </c>
      <c r="K40" s="9">
        <v>91</v>
      </c>
      <c r="L40" s="9">
        <v>91</v>
      </c>
      <c r="M40" s="9">
        <v>580</v>
      </c>
      <c r="N40" s="9">
        <v>6</v>
      </c>
      <c r="O40" s="9">
        <v>96</v>
      </c>
      <c r="P40" s="9">
        <v>97</v>
      </c>
      <c r="Q40" s="9">
        <v>99</v>
      </c>
      <c r="R40" s="9">
        <v>99</v>
      </c>
      <c r="S40" s="9">
        <v>90</v>
      </c>
      <c r="T40" s="9">
        <v>90</v>
      </c>
      <c r="U40" s="9">
        <v>571</v>
      </c>
      <c r="V40" s="9">
        <v>19</v>
      </c>
      <c r="W40" s="9">
        <f t="shared" si="0"/>
        <v>1151</v>
      </c>
      <c r="X40" s="9">
        <f t="shared" si="1"/>
        <v>25</v>
      </c>
      <c r="Y40" s="9"/>
      <c r="Z40" s="9"/>
      <c r="AA40" s="9"/>
      <c r="AB40" s="9"/>
      <c r="AC40" s="9"/>
    </row>
    <row r="41" spans="1:29" ht="15.75" x14ac:dyDescent="0.25">
      <c r="A41" s="11">
        <v>17</v>
      </c>
      <c r="B41" s="11">
        <v>341</v>
      </c>
      <c r="C41" s="4" t="s">
        <v>106</v>
      </c>
      <c r="D41" s="4" t="s">
        <v>107</v>
      </c>
      <c r="E41" s="5"/>
      <c r="F41" s="5" t="s">
        <v>8</v>
      </c>
      <c r="G41" s="9">
        <v>99</v>
      </c>
      <c r="H41" s="9">
        <v>97</v>
      </c>
      <c r="I41" s="9">
        <v>99</v>
      </c>
      <c r="J41" s="9">
        <v>98</v>
      </c>
      <c r="K41" s="9">
        <v>92</v>
      </c>
      <c r="L41" s="9">
        <v>90</v>
      </c>
      <c r="M41" s="9">
        <v>575</v>
      </c>
      <c r="N41" s="9">
        <v>8</v>
      </c>
      <c r="O41" s="9">
        <v>99</v>
      </c>
      <c r="P41" s="9">
        <v>96</v>
      </c>
      <c r="Q41" s="9">
        <v>98</v>
      </c>
      <c r="R41" s="9">
        <v>95</v>
      </c>
      <c r="S41" s="9">
        <v>94</v>
      </c>
      <c r="T41" s="9">
        <v>91</v>
      </c>
      <c r="U41" s="9">
        <v>573</v>
      </c>
      <c r="V41" s="9">
        <v>22</v>
      </c>
      <c r="W41" s="9">
        <f t="shared" si="0"/>
        <v>1148</v>
      </c>
      <c r="X41" s="9">
        <f t="shared" si="1"/>
        <v>30</v>
      </c>
      <c r="Y41" s="9"/>
      <c r="Z41" s="9"/>
      <c r="AA41" s="9"/>
      <c r="AB41" s="9"/>
      <c r="AC41" s="9"/>
    </row>
    <row r="42" spans="1:29" ht="15.75" x14ac:dyDescent="0.25">
      <c r="A42" s="11">
        <v>18</v>
      </c>
      <c r="B42" s="11">
        <v>216</v>
      </c>
      <c r="C42" s="4" t="s">
        <v>143</v>
      </c>
      <c r="D42" s="4" t="s">
        <v>144</v>
      </c>
      <c r="E42" s="5" t="s">
        <v>11</v>
      </c>
      <c r="F42" s="5" t="s">
        <v>25</v>
      </c>
      <c r="G42" s="9">
        <v>97</v>
      </c>
      <c r="H42" s="9">
        <v>94</v>
      </c>
      <c r="I42" s="9">
        <v>97</v>
      </c>
      <c r="J42" s="9">
        <v>97</v>
      </c>
      <c r="K42" s="9">
        <v>90</v>
      </c>
      <c r="L42" s="9">
        <v>95</v>
      </c>
      <c r="M42" s="9">
        <v>570</v>
      </c>
      <c r="N42" s="9">
        <v>22</v>
      </c>
      <c r="O42" s="9">
        <v>98</v>
      </c>
      <c r="P42" s="9">
        <v>96</v>
      </c>
      <c r="Q42" s="9">
        <v>100</v>
      </c>
      <c r="R42" s="9">
        <v>98</v>
      </c>
      <c r="S42" s="9">
        <v>91</v>
      </c>
      <c r="T42" s="9">
        <v>94</v>
      </c>
      <c r="U42" s="9">
        <v>577</v>
      </c>
      <c r="V42" s="9">
        <v>27</v>
      </c>
      <c r="W42" s="9">
        <f t="shared" si="0"/>
        <v>1147</v>
      </c>
      <c r="X42" s="9">
        <f t="shared" si="1"/>
        <v>49</v>
      </c>
      <c r="Y42" s="9"/>
      <c r="Z42" s="9"/>
      <c r="AA42" s="9"/>
      <c r="AB42" s="9"/>
      <c r="AC42" s="9"/>
    </row>
    <row r="43" spans="1:29" ht="15.75" x14ac:dyDescent="0.25">
      <c r="A43" s="11">
        <v>19</v>
      </c>
      <c r="B43" s="11">
        <v>193</v>
      </c>
      <c r="C43" s="4" t="s">
        <v>34</v>
      </c>
      <c r="D43" s="4" t="s">
        <v>35</v>
      </c>
      <c r="E43" s="5" t="s">
        <v>538</v>
      </c>
      <c r="F43" s="5" t="s">
        <v>36</v>
      </c>
      <c r="G43" s="9">
        <v>94</v>
      </c>
      <c r="H43" s="9">
        <v>95</v>
      </c>
      <c r="I43" s="9">
        <v>98</v>
      </c>
      <c r="J43" s="9">
        <v>99</v>
      </c>
      <c r="K43" s="9">
        <v>95</v>
      </c>
      <c r="L43" s="9">
        <v>92</v>
      </c>
      <c r="M43" s="9">
        <v>573</v>
      </c>
      <c r="N43" s="9">
        <v>26</v>
      </c>
      <c r="O43" s="9">
        <v>97</v>
      </c>
      <c r="P43" s="9">
        <v>96</v>
      </c>
      <c r="Q43" s="9">
        <v>94</v>
      </c>
      <c r="R43" s="9">
        <v>97</v>
      </c>
      <c r="S43" s="9">
        <v>94</v>
      </c>
      <c r="T43" s="9">
        <v>94</v>
      </c>
      <c r="U43" s="9">
        <v>572</v>
      </c>
      <c r="V43" s="9">
        <v>14</v>
      </c>
      <c r="W43" s="9">
        <f t="shared" si="0"/>
        <v>1145</v>
      </c>
      <c r="X43" s="9">
        <f t="shared" si="1"/>
        <v>40</v>
      </c>
      <c r="Y43" s="9"/>
      <c r="Z43" s="9"/>
      <c r="AA43" s="9"/>
      <c r="AB43" s="9"/>
      <c r="AC43" s="9"/>
    </row>
    <row r="44" spans="1:29" ht="15.75" x14ac:dyDescent="0.25">
      <c r="A44" s="11">
        <v>20</v>
      </c>
      <c r="B44" s="11">
        <v>396</v>
      </c>
      <c r="C44" s="4" t="s">
        <v>128</v>
      </c>
      <c r="D44" s="4" t="s">
        <v>129</v>
      </c>
      <c r="E44" s="5" t="s">
        <v>22</v>
      </c>
      <c r="F44" s="5" t="s">
        <v>36</v>
      </c>
      <c r="G44" s="9">
        <v>95</v>
      </c>
      <c r="H44" s="9">
        <v>94</v>
      </c>
      <c r="I44" s="9">
        <v>97</v>
      </c>
      <c r="J44" s="9">
        <v>98</v>
      </c>
      <c r="K44" s="9">
        <v>93</v>
      </c>
      <c r="L44" s="9">
        <v>92</v>
      </c>
      <c r="M44" s="9">
        <v>569</v>
      </c>
      <c r="N44" s="9">
        <v>9</v>
      </c>
      <c r="O44" s="9">
        <v>95</v>
      </c>
      <c r="P44" s="9">
        <v>98</v>
      </c>
      <c r="Q44" s="9">
        <v>95</v>
      </c>
      <c r="R44" s="9">
        <v>97</v>
      </c>
      <c r="S44" s="9">
        <v>93</v>
      </c>
      <c r="T44" s="9">
        <v>97</v>
      </c>
      <c r="U44" s="9">
        <v>575</v>
      </c>
      <c r="V44" s="9">
        <v>18</v>
      </c>
      <c r="W44" s="9">
        <f t="shared" si="0"/>
        <v>1144</v>
      </c>
      <c r="X44" s="9">
        <f t="shared" si="1"/>
        <v>27</v>
      </c>
      <c r="Y44" s="9"/>
      <c r="Z44" s="9"/>
      <c r="AA44" s="9"/>
      <c r="AB44" s="9"/>
      <c r="AC44" s="9"/>
    </row>
    <row r="45" spans="1:29" ht="15.75" x14ac:dyDescent="0.25">
      <c r="A45" s="11">
        <v>21</v>
      </c>
      <c r="B45" s="11">
        <v>357</v>
      </c>
      <c r="C45" s="4" t="s">
        <v>112</v>
      </c>
      <c r="D45" s="4" t="s">
        <v>113</v>
      </c>
      <c r="E45" s="5" t="s">
        <v>538</v>
      </c>
      <c r="F45" s="5" t="s">
        <v>36</v>
      </c>
      <c r="G45" s="9">
        <v>94</v>
      </c>
      <c r="H45" s="9">
        <v>98</v>
      </c>
      <c r="I45" s="9">
        <v>100</v>
      </c>
      <c r="J45" s="9">
        <v>98</v>
      </c>
      <c r="K45" s="9">
        <v>90</v>
      </c>
      <c r="L45" s="9">
        <v>95</v>
      </c>
      <c r="M45" s="9">
        <v>575</v>
      </c>
      <c r="N45" s="9">
        <v>26</v>
      </c>
      <c r="O45" s="9">
        <v>93</v>
      </c>
      <c r="P45" s="9">
        <v>91</v>
      </c>
      <c r="Q45" s="9">
        <v>99</v>
      </c>
      <c r="R45" s="9">
        <v>98</v>
      </c>
      <c r="S45" s="9">
        <v>91</v>
      </c>
      <c r="T45" s="9">
        <v>96</v>
      </c>
      <c r="U45" s="9">
        <v>568</v>
      </c>
      <c r="V45" s="9">
        <v>18</v>
      </c>
      <c r="W45" s="9">
        <f t="shared" si="0"/>
        <v>1143</v>
      </c>
      <c r="X45" s="9">
        <f t="shared" si="1"/>
        <v>44</v>
      </c>
      <c r="Y45" s="9"/>
      <c r="Z45" s="9"/>
      <c r="AA45" s="9"/>
      <c r="AB45" s="9"/>
      <c r="AC45" s="9"/>
    </row>
    <row r="46" spans="1:29" ht="15.75" x14ac:dyDescent="0.25">
      <c r="A46" s="11">
        <v>22</v>
      </c>
      <c r="B46" s="11">
        <v>331</v>
      </c>
      <c r="C46" s="4" t="s">
        <v>71</v>
      </c>
      <c r="D46" s="4" t="s">
        <v>100</v>
      </c>
      <c r="E46" s="5" t="s">
        <v>22</v>
      </c>
      <c r="F46" s="5" t="s">
        <v>36</v>
      </c>
      <c r="G46" s="9">
        <v>96</v>
      </c>
      <c r="H46" s="9">
        <v>98</v>
      </c>
      <c r="I46" s="9">
        <v>95</v>
      </c>
      <c r="J46" s="9">
        <v>98</v>
      </c>
      <c r="K46" s="9">
        <v>94</v>
      </c>
      <c r="L46" s="9">
        <v>91</v>
      </c>
      <c r="M46" s="9">
        <v>572</v>
      </c>
      <c r="N46" s="9">
        <v>8</v>
      </c>
      <c r="O46" s="9">
        <v>98</v>
      </c>
      <c r="P46" s="9">
        <v>95</v>
      </c>
      <c r="Q46" s="9">
        <v>94</v>
      </c>
      <c r="R46" s="9">
        <v>100</v>
      </c>
      <c r="S46" s="9">
        <v>92</v>
      </c>
      <c r="T46" s="9">
        <v>92</v>
      </c>
      <c r="U46" s="9">
        <v>571</v>
      </c>
      <c r="V46" s="9">
        <v>21</v>
      </c>
      <c r="W46" s="9">
        <f t="shared" si="0"/>
        <v>1143</v>
      </c>
      <c r="X46" s="9">
        <f t="shared" si="1"/>
        <v>29</v>
      </c>
      <c r="Y46" s="9"/>
      <c r="Z46" s="9"/>
      <c r="AA46" s="9"/>
      <c r="AB46" s="9"/>
      <c r="AC46" s="9"/>
    </row>
    <row r="47" spans="1:29" ht="15.75" x14ac:dyDescent="0.25">
      <c r="A47" s="11">
        <v>23</v>
      </c>
      <c r="B47" s="11">
        <v>283</v>
      </c>
      <c r="C47" s="4" t="s">
        <v>28</v>
      </c>
      <c r="D47" s="4" t="s">
        <v>198</v>
      </c>
      <c r="E47" s="5" t="s">
        <v>22</v>
      </c>
      <c r="F47" s="5" t="s">
        <v>36</v>
      </c>
      <c r="G47" s="9">
        <v>96</v>
      </c>
      <c r="H47" s="9">
        <v>92</v>
      </c>
      <c r="I47" s="9">
        <v>96</v>
      </c>
      <c r="J47" s="9">
        <v>98</v>
      </c>
      <c r="K47" s="9">
        <v>93</v>
      </c>
      <c r="L47" s="9">
        <v>95</v>
      </c>
      <c r="M47" s="9">
        <v>570</v>
      </c>
      <c r="N47" s="9">
        <v>17</v>
      </c>
      <c r="O47" s="9">
        <v>95</v>
      </c>
      <c r="P47" s="9">
        <v>93</v>
      </c>
      <c r="Q47" s="9">
        <v>97</v>
      </c>
      <c r="R47" s="9">
        <v>99</v>
      </c>
      <c r="S47" s="9">
        <v>96</v>
      </c>
      <c r="T47" s="9">
        <v>92</v>
      </c>
      <c r="U47" s="9">
        <v>572</v>
      </c>
      <c r="V47" s="9">
        <v>17</v>
      </c>
      <c r="W47" s="9">
        <f t="shared" si="0"/>
        <v>1142</v>
      </c>
      <c r="X47" s="9">
        <f t="shared" si="1"/>
        <v>34</v>
      </c>
      <c r="Y47" s="9"/>
      <c r="Z47" s="9"/>
      <c r="AA47" s="9"/>
      <c r="AB47" s="9"/>
      <c r="AC47" s="9"/>
    </row>
    <row r="48" spans="1:29" ht="15.75" x14ac:dyDescent="0.25">
      <c r="A48" s="11">
        <v>24</v>
      </c>
      <c r="B48" s="11">
        <v>122</v>
      </c>
      <c r="C48" s="4" t="s">
        <v>173</v>
      </c>
      <c r="D48" s="4" t="s">
        <v>174</v>
      </c>
      <c r="E48" s="5"/>
      <c r="F48" s="5" t="s">
        <v>19</v>
      </c>
      <c r="G48" s="9">
        <v>97</v>
      </c>
      <c r="H48" s="9">
        <v>98</v>
      </c>
      <c r="I48" s="9">
        <v>97</v>
      </c>
      <c r="J48" s="9">
        <v>99</v>
      </c>
      <c r="K48" s="9">
        <v>92</v>
      </c>
      <c r="L48" s="9">
        <v>95</v>
      </c>
      <c r="M48" s="9">
        <v>578</v>
      </c>
      <c r="N48" s="9">
        <v>25</v>
      </c>
      <c r="O48" s="9">
        <v>94</v>
      </c>
      <c r="P48" s="9">
        <v>95</v>
      </c>
      <c r="Q48" s="9">
        <v>94</v>
      </c>
      <c r="R48" s="9">
        <v>94</v>
      </c>
      <c r="S48" s="9">
        <v>94</v>
      </c>
      <c r="T48" s="9">
        <v>91</v>
      </c>
      <c r="U48" s="9">
        <v>562</v>
      </c>
      <c r="V48" s="9">
        <v>16</v>
      </c>
      <c r="W48" s="9">
        <f t="shared" si="0"/>
        <v>1140</v>
      </c>
      <c r="X48" s="9">
        <f t="shared" si="1"/>
        <v>41</v>
      </c>
      <c r="Y48" s="9"/>
      <c r="Z48" s="9"/>
      <c r="AA48" s="9"/>
      <c r="AB48" s="9"/>
      <c r="AC48" s="9"/>
    </row>
    <row r="49" spans="1:29" ht="15.75" x14ac:dyDescent="0.25">
      <c r="A49" s="11">
        <v>25</v>
      </c>
      <c r="B49" s="11">
        <v>235</v>
      </c>
      <c r="C49" s="4" t="s">
        <v>61</v>
      </c>
      <c r="D49" s="4" t="s">
        <v>62</v>
      </c>
      <c r="E49" s="5" t="s">
        <v>22</v>
      </c>
      <c r="F49" s="5" t="s">
        <v>31</v>
      </c>
      <c r="G49" s="9">
        <v>96</v>
      </c>
      <c r="H49" s="9">
        <v>96</v>
      </c>
      <c r="I49" s="9">
        <v>98</v>
      </c>
      <c r="J49" s="9">
        <v>97</v>
      </c>
      <c r="K49" s="9">
        <v>89</v>
      </c>
      <c r="L49" s="9">
        <v>91</v>
      </c>
      <c r="M49" s="9">
        <v>567</v>
      </c>
      <c r="N49" s="9">
        <v>18</v>
      </c>
      <c r="O49" s="9">
        <v>97</v>
      </c>
      <c r="P49" s="9">
        <v>98</v>
      </c>
      <c r="Q49" s="9">
        <v>97</v>
      </c>
      <c r="R49" s="9">
        <v>97</v>
      </c>
      <c r="S49" s="9">
        <v>92</v>
      </c>
      <c r="T49" s="9">
        <v>92</v>
      </c>
      <c r="U49" s="9">
        <v>573</v>
      </c>
      <c r="V49" s="9">
        <v>20</v>
      </c>
      <c r="W49" s="9">
        <f t="shared" si="0"/>
        <v>1140</v>
      </c>
      <c r="X49" s="9">
        <f t="shared" si="1"/>
        <v>38</v>
      </c>
      <c r="Y49" s="9"/>
      <c r="Z49" s="9"/>
      <c r="AA49" s="9"/>
      <c r="AB49" s="9"/>
      <c r="AC49" s="9"/>
    </row>
    <row r="50" spans="1:29" ht="15.75" x14ac:dyDescent="0.25">
      <c r="A50" s="11">
        <v>26</v>
      </c>
      <c r="B50" s="11">
        <v>279</v>
      </c>
      <c r="C50" s="4" t="s">
        <v>37</v>
      </c>
      <c r="D50" s="4" t="s">
        <v>168</v>
      </c>
      <c r="E50" s="5" t="s">
        <v>25</v>
      </c>
      <c r="F50" s="5" t="s">
        <v>8</v>
      </c>
      <c r="G50" s="9">
        <v>96</v>
      </c>
      <c r="H50" s="9">
        <v>96</v>
      </c>
      <c r="I50" s="9">
        <v>100</v>
      </c>
      <c r="J50" s="9">
        <v>97</v>
      </c>
      <c r="K50" s="9">
        <v>93</v>
      </c>
      <c r="L50" s="9">
        <v>86</v>
      </c>
      <c r="M50" s="9">
        <v>568</v>
      </c>
      <c r="N50" s="9">
        <v>19</v>
      </c>
      <c r="O50" s="9">
        <v>96</v>
      </c>
      <c r="P50" s="9">
        <v>93</v>
      </c>
      <c r="Q50" s="9">
        <v>95</v>
      </c>
      <c r="R50" s="9">
        <v>99</v>
      </c>
      <c r="S50" s="9">
        <v>94</v>
      </c>
      <c r="T50" s="9">
        <v>93</v>
      </c>
      <c r="U50" s="9">
        <v>570</v>
      </c>
      <c r="V50" s="9">
        <v>17</v>
      </c>
      <c r="W50" s="9">
        <f t="shared" si="0"/>
        <v>1138</v>
      </c>
      <c r="X50" s="9">
        <f t="shared" si="1"/>
        <v>36</v>
      </c>
      <c r="Y50" s="9"/>
      <c r="Z50" s="9"/>
      <c r="AA50" s="9"/>
      <c r="AB50" s="9"/>
      <c r="AC50" s="9"/>
    </row>
    <row r="51" spans="1:29" ht="15.75" x14ac:dyDescent="0.25">
      <c r="A51" s="11">
        <v>27</v>
      </c>
      <c r="B51" s="11">
        <v>208</v>
      </c>
      <c r="C51" s="4" t="s">
        <v>50</v>
      </c>
      <c r="D51" s="4" t="s">
        <v>51</v>
      </c>
      <c r="E51" s="5" t="s">
        <v>11</v>
      </c>
      <c r="F51" s="5" t="s">
        <v>36</v>
      </c>
      <c r="G51" s="9">
        <v>96</v>
      </c>
      <c r="H51" s="9">
        <v>97</v>
      </c>
      <c r="I51" s="9">
        <v>100</v>
      </c>
      <c r="J51" s="9">
        <v>100</v>
      </c>
      <c r="K51" s="9">
        <v>90</v>
      </c>
      <c r="L51" s="9">
        <v>91</v>
      </c>
      <c r="M51" s="9">
        <v>574</v>
      </c>
      <c r="N51" s="9">
        <v>8</v>
      </c>
      <c r="O51" s="9">
        <v>93</v>
      </c>
      <c r="P51" s="9">
        <v>96</v>
      </c>
      <c r="Q51" s="9">
        <v>99</v>
      </c>
      <c r="R51" s="9">
        <v>98</v>
      </c>
      <c r="S51" s="9">
        <v>88</v>
      </c>
      <c r="T51" s="9">
        <v>89</v>
      </c>
      <c r="U51" s="9">
        <v>563</v>
      </c>
      <c r="V51" s="9">
        <v>14</v>
      </c>
      <c r="W51" s="9">
        <f t="shared" si="0"/>
        <v>1137</v>
      </c>
      <c r="X51" s="9">
        <f t="shared" si="1"/>
        <v>22</v>
      </c>
      <c r="Y51" s="9"/>
      <c r="Z51" s="9"/>
      <c r="AA51" s="9"/>
      <c r="AB51" s="9"/>
      <c r="AC51" s="9"/>
    </row>
    <row r="52" spans="1:29" ht="15.75" x14ac:dyDescent="0.25">
      <c r="A52" s="11">
        <v>28</v>
      </c>
      <c r="B52" s="11">
        <v>300</v>
      </c>
      <c r="C52" s="4" t="s">
        <v>85</v>
      </c>
      <c r="D52" s="4" t="s">
        <v>86</v>
      </c>
      <c r="E52" s="5" t="s">
        <v>538</v>
      </c>
      <c r="F52" s="5" t="s">
        <v>8</v>
      </c>
      <c r="G52" s="9">
        <v>97</v>
      </c>
      <c r="H52" s="9">
        <v>93</v>
      </c>
      <c r="I52" s="9">
        <v>96</v>
      </c>
      <c r="J52" s="9">
        <v>96</v>
      </c>
      <c r="K52" s="9">
        <v>94</v>
      </c>
      <c r="L52" s="9">
        <v>92</v>
      </c>
      <c r="M52" s="9">
        <v>568</v>
      </c>
      <c r="N52" s="9">
        <v>22</v>
      </c>
      <c r="O52" s="9">
        <v>93</v>
      </c>
      <c r="P52" s="9">
        <v>94</v>
      </c>
      <c r="Q52" s="9">
        <v>96</v>
      </c>
      <c r="R52" s="9">
        <v>95</v>
      </c>
      <c r="S52" s="9">
        <v>93</v>
      </c>
      <c r="T52" s="9">
        <v>97</v>
      </c>
      <c r="U52" s="9">
        <v>568</v>
      </c>
      <c r="V52" s="9">
        <v>12</v>
      </c>
      <c r="W52" s="9">
        <f t="shared" si="0"/>
        <v>1136</v>
      </c>
      <c r="X52" s="9">
        <f t="shared" si="1"/>
        <v>34</v>
      </c>
      <c r="Y52" s="9"/>
      <c r="Z52" s="9"/>
      <c r="AA52" s="9"/>
      <c r="AB52" s="9"/>
      <c r="AC52" s="9"/>
    </row>
    <row r="53" spans="1:29" ht="15.75" x14ac:dyDescent="0.25">
      <c r="A53" s="11">
        <v>29</v>
      </c>
      <c r="B53" s="11">
        <v>274</v>
      </c>
      <c r="C53" s="4" t="s">
        <v>196</v>
      </c>
      <c r="D53" s="4" t="s">
        <v>197</v>
      </c>
      <c r="E53" s="5" t="s">
        <v>22</v>
      </c>
      <c r="F53" s="5" t="s">
        <v>8</v>
      </c>
      <c r="G53" s="9">
        <v>95</v>
      </c>
      <c r="H53" s="9">
        <v>92</v>
      </c>
      <c r="I53" s="9">
        <v>98</v>
      </c>
      <c r="J53" s="9">
        <v>98</v>
      </c>
      <c r="K53" s="9">
        <v>97</v>
      </c>
      <c r="L53" s="9">
        <v>97</v>
      </c>
      <c r="M53" s="9">
        <v>577</v>
      </c>
      <c r="N53" s="9">
        <v>13</v>
      </c>
      <c r="O53" s="9">
        <v>94</v>
      </c>
      <c r="P53" s="9">
        <v>93</v>
      </c>
      <c r="Q53" s="9">
        <v>94</v>
      </c>
      <c r="R53" s="9">
        <v>95</v>
      </c>
      <c r="S53" s="9">
        <v>94</v>
      </c>
      <c r="T53" s="9">
        <v>88</v>
      </c>
      <c r="U53" s="9">
        <v>558</v>
      </c>
      <c r="V53" s="9">
        <v>13</v>
      </c>
      <c r="W53" s="9">
        <f t="shared" si="0"/>
        <v>1135</v>
      </c>
      <c r="X53" s="9">
        <f t="shared" si="1"/>
        <v>26</v>
      </c>
      <c r="Y53" s="9"/>
      <c r="Z53" s="9"/>
      <c r="AA53" s="9"/>
      <c r="AB53" s="9"/>
      <c r="AC53" s="9"/>
    </row>
    <row r="54" spans="1:29" ht="15.75" x14ac:dyDescent="0.25">
      <c r="A54" s="11">
        <v>30</v>
      </c>
      <c r="B54" s="11">
        <v>382</v>
      </c>
      <c r="C54" s="4" t="s">
        <v>205</v>
      </c>
      <c r="D54" s="4" t="s">
        <v>206</v>
      </c>
      <c r="E54" s="5" t="s">
        <v>22</v>
      </c>
      <c r="F54" s="5" t="s">
        <v>8</v>
      </c>
      <c r="G54" s="9">
        <v>92</v>
      </c>
      <c r="H54" s="9">
        <v>93</v>
      </c>
      <c r="I54" s="9">
        <v>99</v>
      </c>
      <c r="J54" s="9">
        <v>96</v>
      </c>
      <c r="K54" s="9">
        <v>90</v>
      </c>
      <c r="L54" s="9">
        <v>94</v>
      </c>
      <c r="M54" s="9">
        <v>564</v>
      </c>
      <c r="N54" s="9">
        <v>31</v>
      </c>
      <c r="O54" s="9">
        <v>94</v>
      </c>
      <c r="P54" s="9">
        <v>95</v>
      </c>
      <c r="Q54" s="9">
        <v>96</v>
      </c>
      <c r="R54" s="9">
        <v>96</v>
      </c>
      <c r="S54" s="9">
        <v>96</v>
      </c>
      <c r="T54" s="9">
        <v>92</v>
      </c>
      <c r="U54" s="9">
        <v>569</v>
      </c>
      <c r="V54" s="9">
        <v>21</v>
      </c>
      <c r="W54" s="9">
        <f t="shared" si="0"/>
        <v>1133</v>
      </c>
      <c r="X54" s="9">
        <f t="shared" si="1"/>
        <v>52</v>
      </c>
      <c r="Y54" s="9"/>
      <c r="Z54" s="9"/>
      <c r="AA54" s="9"/>
      <c r="AB54" s="9"/>
      <c r="AC54" s="9"/>
    </row>
    <row r="55" spans="1:29" ht="15.75" x14ac:dyDescent="0.25">
      <c r="A55" s="11">
        <v>31</v>
      </c>
      <c r="B55" s="11">
        <v>398</v>
      </c>
      <c r="C55" s="4" t="s">
        <v>132</v>
      </c>
      <c r="D55" s="4" t="s">
        <v>133</v>
      </c>
      <c r="E55" s="5" t="s">
        <v>22</v>
      </c>
      <c r="F55" s="5" t="s">
        <v>31</v>
      </c>
      <c r="G55" s="9">
        <v>93</v>
      </c>
      <c r="H55" s="9">
        <v>97</v>
      </c>
      <c r="I55" s="9">
        <v>97</v>
      </c>
      <c r="J55" s="9">
        <v>99</v>
      </c>
      <c r="K55" s="9">
        <v>87</v>
      </c>
      <c r="L55" s="9">
        <v>90</v>
      </c>
      <c r="M55" s="9">
        <v>563</v>
      </c>
      <c r="N55" s="9">
        <v>32</v>
      </c>
      <c r="O55" s="9">
        <v>93</v>
      </c>
      <c r="P55" s="9">
        <v>94</v>
      </c>
      <c r="Q55" s="9">
        <v>99</v>
      </c>
      <c r="R55" s="9">
        <v>99</v>
      </c>
      <c r="S55" s="9">
        <v>92</v>
      </c>
      <c r="T55" s="9">
        <v>92</v>
      </c>
      <c r="U55" s="9">
        <v>569</v>
      </c>
      <c r="V55" s="9">
        <v>13</v>
      </c>
      <c r="W55" s="9">
        <f t="shared" si="0"/>
        <v>1132</v>
      </c>
      <c r="X55" s="9">
        <f t="shared" si="1"/>
        <v>45</v>
      </c>
      <c r="Y55" s="9"/>
      <c r="Z55" s="9"/>
      <c r="AA55" s="9"/>
      <c r="AB55" s="9"/>
      <c r="AC55" s="9"/>
    </row>
    <row r="56" spans="1:29" ht="15.75" x14ac:dyDescent="0.25">
      <c r="A56" s="11">
        <v>32</v>
      </c>
      <c r="B56" s="11">
        <v>406</v>
      </c>
      <c r="C56" s="4" t="s">
        <v>136</v>
      </c>
      <c r="D56" s="4" t="s">
        <v>137</v>
      </c>
      <c r="E56" s="5" t="s">
        <v>43</v>
      </c>
      <c r="F56" s="5" t="s">
        <v>36</v>
      </c>
      <c r="G56" s="9">
        <v>97</v>
      </c>
      <c r="H56" s="9">
        <v>90</v>
      </c>
      <c r="I56" s="9">
        <v>97</v>
      </c>
      <c r="J56" s="9">
        <v>96</v>
      </c>
      <c r="K56" s="9">
        <v>93</v>
      </c>
      <c r="L56" s="9">
        <v>92</v>
      </c>
      <c r="M56" s="9">
        <v>565</v>
      </c>
      <c r="N56" s="9">
        <v>19</v>
      </c>
      <c r="O56" s="9">
        <v>96</v>
      </c>
      <c r="P56" s="9">
        <v>96</v>
      </c>
      <c r="Q56" s="9">
        <v>98</v>
      </c>
      <c r="R56" s="9">
        <v>96</v>
      </c>
      <c r="S56" s="9">
        <v>84</v>
      </c>
      <c r="T56" s="9">
        <v>96</v>
      </c>
      <c r="U56" s="9">
        <v>566</v>
      </c>
      <c r="V56" s="9">
        <v>21</v>
      </c>
      <c r="W56" s="9">
        <f t="shared" si="0"/>
        <v>1131</v>
      </c>
      <c r="X56" s="9">
        <f t="shared" si="1"/>
        <v>40</v>
      </c>
      <c r="Y56" s="9"/>
      <c r="Z56" s="9"/>
      <c r="AA56" s="9"/>
      <c r="AB56" s="9"/>
      <c r="AC56" s="9"/>
    </row>
    <row r="57" spans="1:29" ht="15.75" x14ac:dyDescent="0.25">
      <c r="A57" s="11">
        <v>33</v>
      </c>
      <c r="B57" s="11">
        <v>204</v>
      </c>
      <c r="C57" s="4" t="s">
        <v>47</v>
      </c>
      <c r="D57" s="6" t="s">
        <v>48</v>
      </c>
      <c r="E57" s="5"/>
      <c r="F57" s="5" t="s">
        <v>8</v>
      </c>
      <c r="G57" s="9">
        <v>94</v>
      </c>
      <c r="H57" s="9">
        <v>95</v>
      </c>
      <c r="I57" s="9">
        <v>98</v>
      </c>
      <c r="J57" s="9">
        <v>99</v>
      </c>
      <c r="K57" s="9">
        <v>91</v>
      </c>
      <c r="L57" s="9">
        <v>91</v>
      </c>
      <c r="M57" s="9">
        <v>568</v>
      </c>
      <c r="N57" s="9">
        <v>17</v>
      </c>
      <c r="O57" s="9">
        <v>89</v>
      </c>
      <c r="P57" s="9">
        <v>95</v>
      </c>
      <c r="Q57" s="9">
        <v>98</v>
      </c>
      <c r="R57" s="9">
        <v>99</v>
      </c>
      <c r="S57" s="9">
        <v>91</v>
      </c>
      <c r="T57" s="9">
        <v>90</v>
      </c>
      <c r="U57" s="9">
        <v>562</v>
      </c>
      <c r="V57" s="9">
        <v>16</v>
      </c>
      <c r="W57" s="9">
        <f t="shared" ref="W57:W88" si="3">U57+M57</f>
        <v>1130</v>
      </c>
      <c r="X57" s="9">
        <f t="shared" ref="X57:X88" si="4">V57+N57</f>
        <v>33</v>
      </c>
      <c r="Y57" s="9"/>
      <c r="Z57" s="9"/>
      <c r="AA57" s="9"/>
      <c r="AB57" s="9"/>
      <c r="AC57" s="9"/>
    </row>
    <row r="58" spans="1:29" ht="15.75" x14ac:dyDescent="0.25">
      <c r="A58" s="11">
        <v>34</v>
      </c>
      <c r="B58" s="11">
        <v>270</v>
      </c>
      <c r="C58" s="4" t="s">
        <v>484</v>
      </c>
      <c r="D58" s="4" t="s">
        <v>485</v>
      </c>
      <c r="E58" s="5" t="s">
        <v>22</v>
      </c>
      <c r="F58" s="5" t="s">
        <v>8</v>
      </c>
      <c r="G58" s="9">
        <v>97</v>
      </c>
      <c r="H58" s="9">
        <v>93</v>
      </c>
      <c r="I58" s="9">
        <v>96</v>
      </c>
      <c r="J58" s="9">
        <v>99</v>
      </c>
      <c r="K58" s="9">
        <v>91</v>
      </c>
      <c r="L58" s="9">
        <v>84</v>
      </c>
      <c r="M58" s="9">
        <v>560</v>
      </c>
      <c r="N58" s="9">
        <v>27</v>
      </c>
      <c r="O58" s="9">
        <v>97</v>
      </c>
      <c r="P58" s="9">
        <v>94</v>
      </c>
      <c r="Q58" s="9">
        <v>98</v>
      </c>
      <c r="R58" s="9">
        <v>97</v>
      </c>
      <c r="S58" s="9">
        <v>92</v>
      </c>
      <c r="T58" s="9">
        <v>90</v>
      </c>
      <c r="U58" s="9">
        <v>568</v>
      </c>
      <c r="V58" s="9">
        <v>22</v>
      </c>
      <c r="W58" s="9">
        <f t="shared" si="3"/>
        <v>1128</v>
      </c>
      <c r="X58" s="9">
        <f t="shared" si="4"/>
        <v>49</v>
      </c>
      <c r="Y58" s="9"/>
      <c r="Z58" s="9"/>
      <c r="AA58" s="9"/>
      <c r="AB58" s="9"/>
      <c r="AC58" s="9"/>
    </row>
    <row r="59" spans="1:29" ht="15.75" x14ac:dyDescent="0.25">
      <c r="A59" s="11">
        <v>35</v>
      </c>
      <c r="B59" s="11">
        <v>452</v>
      </c>
      <c r="C59" s="3" t="s">
        <v>201</v>
      </c>
      <c r="D59" s="4" t="s">
        <v>530</v>
      </c>
      <c r="E59" s="7" t="s">
        <v>22</v>
      </c>
      <c r="F59" s="7" t="s">
        <v>31</v>
      </c>
      <c r="G59" s="9">
        <v>94</v>
      </c>
      <c r="H59" s="9">
        <v>96</v>
      </c>
      <c r="I59" s="9">
        <v>97</v>
      </c>
      <c r="J59" s="9">
        <v>94</v>
      </c>
      <c r="K59" s="9">
        <v>91</v>
      </c>
      <c r="L59" s="9">
        <v>90</v>
      </c>
      <c r="M59" s="9">
        <v>562</v>
      </c>
      <c r="N59" s="9">
        <v>25</v>
      </c>
      <c r="O59" s="9">
        <v>95</v>
      </c>
      <c r="P59" s="9">
        <v>96</v>
      </c>
      <c r="Q59" s="9">
        <v>92</v>
      </c>
      <c r="R59" s="9">
        <v>95</v>
      </c>
      <c r="S59" s="9">
        <v>95</v>
      </c>
      <c r="T59" s="9">
        <v>90</v>
      </c>
      <c r="U59" s="9">
        <v>563</v>
      </c>
      <c r="V59" s="9">
        <v>16</v>
      </c>
      <c r="W59" s="9">
        <f t="shared" si="3"/>
        <v>1125</v>
      </c>
      <c r="X59" s="9">
        <f t="shared" si="4"/>
        <v>41</v>
      </c>
      <c r="Y59" s="9"/>
      <c r="Z59" s="9"/>
      <c r="AA59" s="9"/>
      <c r="AB59" s="9"/>
      <c r="AC59" s="9"/>
    </row>
    <row r="60" spans="1:29" ht="15.75" x14ac:dyDescent="0.25">
      <c r="A60" s="11">
        <v>36</v>
      </c>
      <c r="B60" s="11">
        <v>411</v>
      </c>
      <c r="C60" s="3" t="s">
        <v>492</v>
      </c>
      <c r="D60" s="4" t="s">
        <v>493</v>
      </c>
      <c r="E60" s="7" t="s">
        <v>209</v>
      </c>
      <c r="F60" s="7" t="s">
        <v>19</v>
      </c>
      <c r="G60" s="9">
        <v>93</v>
      </c>
      <c r="H60" s="9">
        <v>98</v>
      </c>
      <c r="I60" s="9">
        <v>93</v>
      </c>
      <c r="J60" s="9">
        <v>94</v>
      </c>
      <c r="K60" s="9">
        <v>86</v>
      </c>
      <c r="L60" s="9">
        <v>93</v>
      </c>
      <c r="M60" s="9">
        <v>557</v>
      </c>
      <c r="N60" s="9">
        <v>22</v>
      </c>
      <c r="O60" s="9">
        <v>92</v>
      </c>
      <c r="P60" s="9">
        <v>92</v>
      </c>
      <c r="Q60" s="9">
        <v>98</v>
      </c>
      <c r="R60" s="9">
        <v>99</v>
      </c>
      <c r="S60" s="9">
        <v>96</v>
      </c>
      <c r="T60" s="9">
        <v>91</v>
      </c>
      <c r="U60" s="9">
        <v>568</v>
      </c>
      <c r="V60" s="9">
        <v>16</v>
      </c>
      <c r="W60" s="9">
        <f t="shared" si="3"/>
        <v>1125</v>
      </c>
      <c r="X60" s="9">
        <f t="shared" si="4"/>
        <v>38</v>
      </c>
      <c r="Y60" s="9"/>
      <c r="Z60" s="9"/>
      <c r="AA60" s="9"/>
      <c r="AB60" s="9"/>
      <c r="AC60" s="9"/>
    </row>
    <row r="61" spans="1:29" ht="15.75" x14ac:dyDescent="0.25">
      <c r="A61" s="11">
        <v>37</v>
      </c>
      <c r="B61" s="11">
        <v>159</v>
      </c>
      <c r="C61" s="4" t="s">
        <v>150</v>
      </c>
      <c r="D61" s="4" t="s">
        <v>151</v>
      </c>
      <c r="E61" s="5" t="s">
        <v>43</v>
      </c>
      <c r="F61" s="5" t="s">
        <v>25</v>
      </c>
      <c r="G61" s="9">
        <v>91</v>
      </c>
      <c r="H61" s="9">
        <v>93</v>
      </c>
      <c r="I61" s="9">
        <v>99</v>
      </c>
      <c r="J61" s="9">
        <v>96</v>
      </c>
      <c r="K61" s="9">
        <v>94</v>
      </c>
      <c r="L61" s="9">
        <v>92</v>
      </c>
      <c r="M61" s="9">
        <v>565</v>
      </c>
      <c r="N61" s="9">
        <v>22</v>
      </c>
      <c r="O61" s="9">
        <v>94</v>
      </c>
      <c r="P61" s="9">
        <v>88</v>
      </c>
      <c r="Q61" s="9">
        <v>99</v>
      </c>
      <c r="R61" s="9">
        <v>97</v>
      </c>
      <c r="S61" s="9">
        <v>93</v>
      </c>
      <c r="T61" s="9">
        <v>88</v>
      </c>
      <c r="U61" s="9">
        <v>559</v>
      </c>
      <c r="V61" s="9">
        <v>15</v>
      </c>
      <c r="W61" s="9">
        <f t="shared" si="3"/>
        <v>1124</v>
      </c>
      <c r="X61" s="9">
        <f t="shared" si="4"/>
        <v>37</v>
      </c>
      <c r="Y61" s="9"/>
      <c r="Z61" s="9"/>
      <c r="AA61" s="9"/>
      <c r="AB61" s="9"/>
      <c r="AC61" s="9"/>
    </row>
    <row r="62" spans="1:29" ht="15.75" x14ac:dyDescent="0.25">
      <c r="A62" s="11">
        <v>38</v>
      </c>
      <c r="B62" s="11">
        <v>169</v>
      </c>
      <c r="C62" s="4" t="s">
        <v>28</v>
      </c>
      <c r="D62" s="4" t="s">
        <v>29</v>
      </c>
      <c r="E62" s="5" t="s">
        <v>11</v>
      </c>
      <c r="F62" s="5" t="s">
        <v>8</v>
      </c>
      <c r="G62" s="9">
        <v>91</v>
      </c>
      <c r="H62" s="9">
        <v>95</v>
      </c>
      <c r="I62" s="9">
        <v>94</v>
      </c>
      <c r="J62" s="9">
        <v>97</v>
      </c>
      <c r="K62" s="9">
        <v>88</v>
      </c>
      <c r="L62" s="9">
        <v>92</v>
      </c>
      <c r="M62" s="9">
        <v>557</v>
      </c>
      <c r="N62" s="9">
        <v>11</v>
      </c>
      <c r="O62" s="9">
        <v>96</v>
      </c>
      <c r="P62" s="9">
        <v>92</v>
      </c>
      <c r="Q62" s="9">
        <v>98</v>
      </c>
      <c r="R62" s="9">
        <v>96</v>
      </c>
      <c r="S62" s="9">
        <v>92</v>
      </c>
      <c r="T62" s="9">
        <v>93</v>
      </c>
      <c r="U62" s="9">
        <v>567</v>
      </c>
      <c r="V62" s="9">
        <v>19</v>
      </c>
      <c r="W62" s="9">
        <f t="shared" si="3"/>
        <v>1124</v>
      </c>
      <c r="X62" s="9">
        <f t="shared" si="4"/>
        <v>30</v>
      </c>
      <c r="Y62" s="9"/>
      <c r="Z62" s="9"/>
      <c r="AA62" s="9"/>
      <c r="AB62" s="9"/>
      <c r="AC62" s="9"/>
    </row>
    <row r="63" spans="1:29" ht="15.75" x14ac:dyDescent="0.25">
      <c r="A63" s="11">
        <v>39</v>
      </c>
      <c r="B63" s="11">
        <v>342</v>
      </c>
      <c r="C63" s="4" t="s">
        <v>108</v>
      </c>
      <c r="D63" s="4" t="s">
        <v>109</v>
      </c>
      <c r="E63" s="5" t="s">
        <v>22</v>
      </c>
      <c r="F63" s="5" t="s">
        <v>8</v>
      </c>
      <c r="G63" s="9">
        <v>91</v>
      </c>
      <c r="H63" s="9">
        <v>96</v>
      </c>
      <c r="I63" s="9">
        <v>90</v>
      </c>
      <c r="J63" s="9">
        <v>96</v>
      </c>
      <c r="K63" s="9">
        <v>90</v>
      </c>
      <c r="L63" s="9">
        <v>89</v>
      </c>
      <c r="M63" s="9">
        <v>552</v>
      </c>
      <c r="N63" s="9">
        <v>10</v>
      </c>
      <c r="O63" s="9">
        <v>96</v>
      </c>
      <c r="P63" s="9">
        <v>96</v>
      </c>
      <c r="Q63" s="9">
        <v>98</v>
      </c>
      <c r="R63" s="9">
        <v>98</v>
      </c>
      <c r="S63" s="9">
        <v>90</v>
      </c>
      <c r="T63" s="9">
        <v>91</v>
      </c>
      <c r="U63" s="9">
        <v>569</v>
      </c>
      <c r="V63" s="9">
        <v>18</v>
      </c>
      <c r="W63" s="9">
        <f t="shared" si="3"/>
        <v>1121</v>
      </c>
      <c r="X63" s="9">
        <f t="shared" si="4"/>
        <v>28</v>
      </c>
      <c r="Y63" s="9"/>
      <c r="Z63" s="9"/>
      <c r="AB63" s="9"/>
      <c r="AC63" s="9"/>
    </row>
    <row r="64" spans="1:29" ht="15.75" x14ac:dyDescent="0.25">
      <c r="A64" s="11">
        <v>40</v>
      </c>
      <c r="B64" s="11">
        <v>400</v>
      </c>
      <c r="C64" s="4" t="s">
        <v>488</v>
      </c>
      <c r="D64" s="4" t="s">
        <v>489</v>
      </c>
      <c r="E64" s="5"/>
      <c r="F64" s="5" t="s">
        <v>19</v>
      </c>
      <c r="G64" s="9">
        <v>96</v>
      </c>
      <c r="H64" s="9">
        <v>94</v>
      </c>
      <c r="I64" s="9">
        <v>98</v>
      </c>
      <c r="J64" s="9">
        <v>99</v>
      </c>
      <c r="K64" s="9">
        <v>85</v>
      </c>
      <c r="L64" s="9">
        <v>86</v>
      </c>
      <c r="M64" s="9">
        <v>558</v>
      </c>
      <c r="N64" s="9">
        <v>30</v>
      </c>
      <c r="O64" s="9">
        <v>94</v>
      </c>
      <c r="P64" s="9">
        <v>97</v>
      </c>
      <c r="Q64" s="9">
        <v>97</v>
      </c>
      <c r="R64" s="9">
        <v>96</v>
      </c>
      <c r="S64" s="9">
        <v>89</v>
      </c>
      <c r="T64" s="9">
        <v>86</v>
      </c>
      <c r="U64" s="9">
        <v>559</v>
      </c>
      <c r="V64" s="9">
        <v>20</v>
      </c>
      <c r="W64" s="9">
        <f t="shared" si="3"/>
        <v>1117</v>
      </c>
      <c r="X64" s="9">
        <f t="shared" si="4"/>
        <v>50</v>
      </c>
      <c r="Y64" s="9"/>
      <c r="Z64" s="9"/>
      <c r="AA64" s="9"/>
      <c r="AB64" s="9"/>
      <c r="AC64" s="9"/>
    </row>
    <row r="65" spans="1:29" ht="15.75" x14ac:dyDescent="0.25">
      <c r="A65" s="11">
        <v>41</v>
      </c>
      <c r="B65" s="11">
        <v>129</v>
      </c>
      <c r="C65" s="4" t="s">
        <v>132</v>
      </c>
      <c r="D65" s="4" t="s">
        <v>13</v>
      </c>
      <c r="E65" s="5" t="s">
        <v>22</v>
      </c>
      <c r="F65" s="5" t="s">
        <v>31</v>
      </c>
      <c r="G65" s="9">
        <v>90</v>
      </c>
      <c r="H65" s="9">
        <v>92</v>
      </c>
      <c r="I65" s="9">
        <v>96</v>
      </c>
      <c r="J65" s="9">
        <v>96</v>
      </c>
      <c r="K65" s="9">
        <v>90</v>
      </c>
      <c r="L65" s="9">
        <v>93</v>
      </c>
      <c r="M65" s="9">
        <v>557</v>
      </c>
      <c r="N65" s="9">
        <v>29</v>
      </c>
      <c r="O65" s="9">
        <v>94</v>
      </c>
      <c r="P65" s="9">
        <v>95</v>
      </c>
      <c r="Q65" s="9">
        <v>96</v>
      </c>
      <c r="R65" s="9">
        <v>97</v>
      </c>
      <c r="S65" s="9">
        <v>86</v>
      </c>
      <c r="T65" s="9">
        <v>92</v>
      </c>
      <c r="U65" s="9">
        <v>560</v>
      </c>
      <c r="V65" s="9">
        <v>14</v>
      </c>
      <c r="W65" s="9">
        <f t="shared" si="3"/>
        <v>1117</v>
      </c>
      <c r="X65" s="9">
        <f t="shared" si="4"/>
        <v>43</v>
      </c>
      <c r="Y65" s="9"/>
      <c r="Z65" s="9"/>
      <c r="AA65" s="9"/>
      <c r="AB65" s="9"/>
      <c r="AC65" s="9"/>
    </row>
    <row r="66" spans="1:29" ht="15.75" x14ac:dyDescent="0.25">
      <c r="A66" s="11">
        <v>42</v>
      </c>
      <c r="B66" s="11">
        <v>177</v>
      </c>
      <c r="C66" s="4" t="s">
        <v>28</v>
      </c>
      <c r="D66" s="4" t="s">
        <v>30</v>
      </c>
      <c r="E66" s="5" t="s">
        <v>11</v>
      </c>
      <c r="F66" s="5" t="s">
        <v>31</v>
      </c>
      <c r="G66" s="9">
        <v>92</v>
      </c>
      <c r="H66" s="9">
        <v>92</v>
      </c>
      <c r="I66" s="9">
        <v>96</v>
      </c>
      <c r="J66" s="9">
        <v>98</v>
      </c>
      <c r="K66" s="9">
        <v>90</v>
      </c>
      <c r="L66" s="9">
        <v>87</v>
      </c>
      <c r="M66" s="9">
        <v>555</v>
      </c>
      <c r="N66" s="9">
        <v>25</v>
      </c>
      <c r="O66" s="9">
        <v>95</v>
      </c>
      <c r="P66" s="9">
        <v>93</v>
      </c>
      <c r="Q66" s="9">
        <v>96</v>
      </c>
      <c r="R66" s="9">
        <v>98</v>
      </c>
      <c r="S66" s="9">
        <v>90</v>
      </c>
      <c r="T66" s="9">
        <v>90</v>
      </c>
      <c r="U66" s="9">
        <v>562</v>
      </c>
      <c r="V66" s="9">
        <v>14</v>
      </c>
      <c r="W66" s="9">
        <f t="shared" si="3"/>
        <v>1117</v>
      </c>
      <c r="X66" s="9">
        <f t="shared" si="4"/>
        <v>39</v>
      </c>
      <c r="Y66" s="9"/>
      <c r="Z66" s="9"/>
      <c r="AA66" s="9"/>
      <c r="AB66" s="9"/>
      <c r="AC66" s="9"/>
    </row>
    <row r="67" spans="1:29" ht="15.75" x14ac:dyDescent="0.25">
      <c r="A67" s="11">
        <v>43</v>
      </c>
      <c r="B67" s="11">
        <v>395</v>
      </c>
      <c r="C67" s="4" t="s">
        <v>126</v>
      </c>
      <c r="D67" s="4" t="s">
        <v>127</v>
      </c>
      <c r="E67" s="5" t="s">
        <v>11</v>
      </c>
      <c r="F67" s="5" t="s">
        <v>31</v>
      </c>
      <c r="G67" s="9">
        <v>90</v>
      </c>
      <c r="H67" s="9">
        <v>90</v>
      </c>
      <c r="I67" s="9">
        <v>92</v>
      </c>
      <c r="J67" s="9">
        <v>96</v>
      </c>
      <c r="K67" s="9">
        <v>89</v>
      </c>
      <c r="L67" s="9">
        <v>91</v>
      </c>
      <c r="M67" s="9">
        <v>548</v>
      </c>
      <c r="N67" s="9">
        <v>12</v>
      </c>
      <c r="O67" s="9">
        <v>96</v>
      </c>
      <c r="P67" s="9">
        <v>96</v>
      </c>
      <c r="Q67" s="9">
        <v>97</v>
      </c>
      <c r="R67" s="9">
        <v>97</v>
      </c>
      <c r="S67" s="9">
        <v>93</v>
      </c>
      <c r="T67" s="9">
        <v>90</v>
      </c>
      <c r="U67" s="9">
        <v>569</v>
      </c>
      <c r="V67" s="9">
        <v>15</v>
      </c>
      <c r="W67" s="9">
        <f t="shared" si="3"/>
        <v>1117</v>
      </c>
      <c r="X67" s="9">
        <f t="shared" si="4"/>
        <v>27</v>
      </c>
      <c r="Y67" s="9"/>
      <c r="Z67" s="9"/>
      <c r="AB67" s="9"/>
      <c r="AC67" s="9"/>
    </row>
    <row r="68" spans="1:29" ht="15.75" x14ac:dyDescent="0.25">
      <c r="A68" s="11">
        <v>44</v>
      </c>
      <c r="B68" s="11">
        <v>305</v>
      </c>
      <c r="C68" s="4" t="s">
        <v>89</v>
      </c>
      <c r="D68" s="4" t="s">
        <v>90</v>
      </c>
      <c r="E68" s="5" t="s">
        <v>22</v>
      </c>
      <c r="F68" s="5" t="s">
        <v>31</v>
      </c>
      <c r="G68" s="9">
        <v>95</v>
      </c>
      <c r="H68" s="9">
        <v>95</v>
      </c>
      <c r="I68" s="9">
        <v>96</v>
      </c>
      <c r="J68" s="9">
        <v>97</v>
      </c>
      <c r="K68" s="9">
        <v>89</v>
      </c>
      <c r="L68" s="9">
        <v>90</v>
      </c>
      <c r="M68" s="9">
        <v>562</v>
      </c>
      <c r="N68" s="9">
        <v>6</v>
      </c>
      <c r="O68" s="9">
        <v>90</v>
      </c>
      <c r="P68" s="9">
        <v>93</v>
      </c>
      <c r="Q68" s="9">
        <v>98</v>
      </c>
      <c r="R68" s="9">
        <v>92</v>
      </c>
      <c r="S68" s="9">
        <v>88</v>
      </c>
      <c r="T68" s="9">
        <v>93</v>
      </c>
      <c r="U68" s="9">
        <v>554</v>
      </c>
      <c r="V68" s="9">
        <v>13</v>
      </c>
      <c r="W68" s="9">
        <f t="shared" si="3"/>
        <v>1116</v>
      </c>
      <c r="X68" s="9">
        <f t="shared" si="4"/>
        <v>19</v>
      </c>
      <c r="Y68" s="9"/>
      <c r="Z68" s="9"/>
      <c r="AA68" s="9"/>
      <c r="AB68" s="9"/>
      <c r="AC68" s="9"/>
    </row>
    <row r="69" spans="1:29" ht="15.75" x14ac:dyDescent="0.25">
      <c r="A69" s="11">
        <v>45</v>
      </c>
      <c r="B69" s="11">
        <v>213</v>
      </c>
      <c r="C69" s="4" t="s">
        <v>53</v>
      </c>
      <c r="D69" s="4" t="s">
        <v>54</v>
      </c>
      <c r="E69" s="5" t="s">
        <v>11</v>
      </c>
      <c r="F69" s="5" t="s">
        <v>31</v>
      </c>
      <c r="G69" s="9">
        <v>94</v>
      </c>
      <c r="H69" s="9">
        <v>97</v>
      </c>
      <c r="I69" s="9">
        <v>97</v>
      </c>
      <c r="J69" s="9">
        <v>96</v>
      </c>
      <c r="K69" s="9">
        <v>88</v>
      </c>
      <c r="L69" s="9">
        <v>90</v>
      </c>
      <c r="M69" s="9">
        <v>562</v>
      </c>
      <c r="N69" s="9">
        <v>8</v>
      </c>
      <c r="O69" s="9">
        <v>92</v>
      </c>
      <c r="P69" s="9">
        <v>93</v>
      </c>
      <c r="Q69" s="9">
        <v>95</v>
      </c>
      <c r="R69" s="9">
        <v>93</v>
      </c>
      <c r="S69" s="9">
        <v>90</v>
      </c>
      <c r="T69" s="9">
        <v>89</v>
      </c>
      <c r="U69" s="9">
        <v>552</v>
      </c>
      <c r="V69" s="9">
        <v>14</v>
      </c>
      <c r="W69" s="9">
        <f t="shared" si="3"/>
        <v>1114</v>
      </c>
      <c r="X69" s="9">
        <f t="shared" si="4"/>
        <v>22</v>
      </c>
      <c r="Y69" s="9"/>
      <c r="Z69" s="9"/>
      <c r="AA69" s="9"/>
      <c r="AB69" s="9"/>
      <c r="AC69" s="9"/>
    </row>
    <row r="70" spans="1:29" ht="15.75" x14ac:dyDescent="0.25">
      <c r="A70" s="11">
        <v>46</v>
      </c>
      <c r="B70" s="11">
        <v>168</v>
      </c>
      <c r="C70" s="4" t="s">
        <v>26</v>
      </c>
      <c r="D70" s="4" t="s">
        <v>27</v>
      </c>
      <c r="E70" s="5" t="s">
        <v>22</v>
      </c>
      <c r="F70" s="5" t="s">
        <v>8</v>
      </c>
      <c r="G70" s="9">
        <v>90</v>
      </c>
      <c r="H70" s="9">
        <v>91</v>
      </c>
      <c r="I70" s="9">
        <v>95</v>
      </c>
      <c r="J70" s="9">
        <v>93</v>
      </c>
      <c r="K70" s="9">
        <v>93</v>
      </c>
      <c r="L70" s="9">
        <v>92</v>
      </c>
      <c r="M70" s="9">
        <v>554</v>
      </c>
      <c r="N70" s="9">
        <v>19</v>
      </c>
      <c r="O70" s="9">
        <v>94</v>
      </c>
      <c r="P70" s="9">
        <v>96</v>
      </c>
      <c r="Q70" s="9">
        <v>96</v>
      </c>
      <c r="R70" s="9">
        <v>95</v>
      </c>
      <c r="S70" s="9">
        <v>89</v>
      </c>
      <c r="T70" s="9">
        <v>87</v>
      </c>
      <c r="U70" s="9">
        <v>557</v>
      </c>
      <c r="V70" s="9">
        <v>12</v>
      </c>
      <c r="W70" s="9">
        <f t="shared" si="3"/>
        <v>1111</v>
      </c>
      <c r="X70" s="9">
        <f t="shared" si="4"/>
        <v>31</v>
      </c>
      <c r="Y70" s="9"/>
      <c r="Z70" s="9"/>
      <c r="AA70" s="9"/>
      <c r="AB70" s="9"/>
      <c r="AC70" s="9"/>
    </row>
    <row r="71" spans="1:29" ht="15.75" x14ac:dyDescent="0.25">
      <c r="A71" s="11">
        <v>47</v>
      </c>
      <c r="B71" s="11">
        <v>339</v>
      </c>
      <c r="C71" s="4" t="s">
        <v>104</v>
      </c>
      <c r="D71" s="4" t="s">
        <v>105</v>
      </c>
      <c r="E71" s="5" t="s">
        <v>22</v>
      </c>
      <c r="F71" s="5" t="s">
        <v>8</v>
      </c>
      <c r="G71" s="9">
        <v>94</v>
      </c>
      <c r="H71" s="9">
        <v>96</v>
      </c>
      <c r="I71" s="9">
        <v>94</v>
      </c>
      <c r="J71" s="9">
        <v>96</v>
      </c>
      <c r="K71" s="9">
        <v>86</v>
      </c>
      <c r="L71" s="9">
        <v>86</v>
      </c>
      <c r="M71" s="9">
        <v>552</v>
      </c>
      <c r="N71" s="9">
        <v>11</v>
      </c>
      <c r="O71" s="9">
        <v>94</v>
      </c>
      <c r="P71" s="9">
        <v>91</v>
      </c>
      <c r="Q71" s="9">
        <v>94</v>
      </c>
      <c r="R71" s="9">
        <v>98</v>
      </c>
      <c r="S71" s="9">
        <v>95</v>
      </c>
      <c r="T71" s="9">
        <v>87</v>
      </c>
      <c r="U71" s="9">
        <v>559</v>
      </c>
      <c r="V71" s="9">
        <v>12</v>
      </c>
      <c r="W71" s="9">
        <f t="shared" si="3"/>
        <v>1111</v>
      </c>
      <c r="X71" s="9">
        <f t="shared" si="4"/>
        <v>23</v>
      </c>
      <c r="Y71" s="9"/>
      <c r="Z71" s="9"/>
      <c r="AB71" s="9"/>
      <c r="AC71" s="9"/>
    </row>
    <row r="72" spans="1:29" ht="15.75" x14ac:dyDescent="0.25">
      <c r="A72" s="11">
        <v>48</v>
      </c>
      <c r="B72" s="11">
        <v>290</v>
      </c>
      <c r="C72" s="4" t="s">
        <v>77</v>
      </c>
      <c r="D72" s="4" t="s">
        <v>730</v>
      </c>
      <c r="E72" s="5" t="s">
        <v>11</v>
      </c>
      <c r="F72" s="5" t="s">
        <v>31</v>
      </c>
      <c r="G72" s="9">
        <v>93</v>
      </c>
      <c r="H72" s="9">
        <v>94</v>
      </c>
      <c r="I72" s="9">
        <v>93</v>
      </c>
      <c r="J72" s="9">
        <v>96</v>
      </c>
      <c r="K72" s="9">
        <v>89</v>
      </c>
      <c r="L72" s="9">
        <v>90</v>
      </c>
      <c r="M72" s="9">
        <v>555</v>
      </c>
      <c r="N72" s="9">
        <v>11</v>
      </c>
      <c r="O72" s="9">
        <v>94</v>
      </c>
      <c r="P72" s="9">
        <v>88</v>
      </c>
      <c r="Q72" s="9">
        <v>95</v>
      </c>
      <c r="R72" s="9">
        <v>98</v>
      </c>
      <c r="S72" s="9">
        <v>93</v>
      </c>
      <c r="T72" s="9">
        <v>90</v>
      </c>
      <c r="U72" s="9">
        <v>556</v>
      </c>
      <c r="V72" s="9">
        <v>12</v>
      </c>
      <c r="W72" s="9">
        <f t="shared" si="3"/>
        <v>1111</v>
      </c>
      <c r="X72" s="9">
        <f t="shared" si="4"/>
        <v>23</v>
      </c>
      <c r="Y72" s="9"/>
      <c r="Z72" s="9"/>
      <c r="AA72" s="9"/>
      <c r="AB72" s="9"/>
      <c r="AC72" s="9"/>
    </row>
    <row r="73" spans="1:29" ht="15.75" x14ac:dyDescent="0.25">
      <c r="A73" s="11">
        <v>49</v>
      </c>
      <c r="B73" s="11">
        <v>133</v>
      </c>
      <c r="C73" s="4" t="s">
        <v>17</v>
      </c>
      <c r="D73" s="4" t="s">
        <v>18</v>
      </c>
      <c r="E73" s="5" t="s">
        <v>11</v>
      </c>
      <c r="F73" s="5" t="s">
        <v>36</v>
      </c>
      <c r="G73" s="9">
        <v>93</v>
      </c>
      <c r="H73" s="9">
        <v>90</v>
      </c>
      <c r="I73" s="9">
        <v>95</v>
      </c>
      <c r="J73" s="9">
        <v>98</v>
      </c>
      <c r="K73" s="9">
        <v>91</v>
      </c>
      <c r="L73" s="9">
        <v>87</v>
      </c>
      <c r="M73" s="9">
        <v>554</v>
      </c>
      <c r="N73" s="9">
        <v>28</v>
      </c>
      <c r="O73" s="9">
        <v>92</v>
      </c>
      <c r="P73" s="9">
        <v>92</v>
      </c>
      <c r="Q73" s="9">
        <v>95</v>
      </c>
      <c r="R73" s="9">
        <v>93</v>
      </c>
      <c r="S73" s="9">
        <v>93</v>
      </c>
      <c r="T73" s="9">
        <v>91</v>
      </c>
      <c r="U73" s="9">
        <v>556</v>
      </c>
      <c r="V73" s="9">
        <v>11</v>
      </c>
      <c r="W73" s="9">
        <f t="shared" si="3"/>
        <v>1110</v>
      </c>
      <c r="X73" s="9">
        <f t="shared" si="4"/>
        <v>39</v>
      </c>
      <c r="Y73" s="9"/>
      <c r="Z73" s="9"/>
      <c r="AA73" s="9"/>
      <c r="AB73" s="9"/>
      <c r="AC73" s="9"/>
    </row>
    <row r="74" spans="1:29" ht="15.75" x14ac:dyDescent="0.25">
      <c r="A74" s="11">
        <v>50</v>
      </c>
      <c r="B74" s="11">
        <v>336</v>
      </c>
      <c r="C74" s="4" t="s">
        <v>101</v>
      </c>
      <c r="D74" s="4" t="s">
        <v>102</v>
      </c>
      <c r="E74" s="5" t="s">
        <v>22</v>
      </c>
      <c r="F74" s="5" t="s">
        <v>36</v>
      </c>
      <c r="G74" s="9">
        <v>94</v>
      </c>
      <c r="H74" s="9">
        <v>92</v>
      </c>
      <c r="I74" s="9">
        <v>92</v>
      </c>
      <c r="J74" s="9">
        <v>94</v>
      </c>
      <c r="K74" s="9">
        <v>92</v>
      </c>
      <c r="L74" s="9">
        <v>93</v>
      </c>
      <c r="M74" s="9">
        <v>557</v>
      </c>
      <c r="N74" s="9">
        <v>15</v>
      </c>
      <c r="O74" s="9">
        <v>95</v>
      </c>
      <c r="P74" s="9">
        <v>93</v>
      </c>
      <c r="Q74" s="9">
        <v>94</v>
      </c>
      <c r="R74" s="9">
        <v>95</v>
      </c>
      <c r="S74" s="9">
        <v>87</v>
      </c>
      <c r="T74" s="9">
        <v>89</v>
      </c>
      <c r="U74" s="9">
        <v>553</v>
      </c>
      <c r="V74" s="9">
        <v>9</v>
      </c>
      <c r="W74" s="9">
        <f t="shared" si="3"/>
        <v>1110</v>
      </c>
      <c r="X74" s="9">
        <f t="shared" si="4"/>
        <v>24</v>
      </c>
      <c r="Y74" s="9"/>
      <c r="Z74" s="9"/>
      <c r="AA74" s="9"/>
      <c r="AB74" s="9"/>
      <c r="AC74" s="9"/>
    </row>
    <row r="75" spans="1:29" ht="15.75" x14ac:dyDescent="0.25">
      <c r="A75" s="11">
        <v>51</v>
      </c>
      <c r="B75" s="11">
        <v>230</v>
      </c>
      <c r="C75" s="4" t="s">
        <v>59</v>
      </c>
      <c r="D75" s="4" t="s">
        <v>60</v>
      </c>
      <c r="E75" s="5" t="s">
        <v>22</v>
      </c>
      <c r="F75" s="5" t="s">
        <v>8</v>
      </c>
      <c r="G75" s="9">
        <v>91</v>
      </c>
      <c r="H75" s="9">
        <v>91</v>
      </c>
      <c r="I75" s="9">
        <v>92</v>
      </c>
      <c r="J75" s="9">
        <v>92</v>
      </c>
      <c r="K75" s="9">
        <v>92</v>
      </c>
      <c r="L75" s="9">
        <v>93</v>
      </c>
      <c r="M75" s="9">
        <v>551</v>
      </c>
      <c r="N75" s="9">
        <v>16</v>
      </c>
      <c r="O75" s="9">
        <v>94</v>
      </c>
      <c r="P75" s="9">
        <v>94</v>
      </c>
      <c r="Q75" s="9">
        <v>92</v>
      </c>
      <c r="R75" s="9">
        <v>97</v>
      </c>
      <c r="S75" s="9">
        <v>90</v>
      </c>
      <c r="T75" s="9">
        <v>91</v>
      </c>
      <c r="U75" s="9">
        <v>558</v>
      </c>
      <c r="V75" s="9">
        <v>7</v>
      </c>
      <c r="W75" s="9">
        <f t="shared" si="3"/>
        <v>1109</v>
      </c>
      <c r="X75" s="9">
        <f t="shared" si="4"/>
        <v>23</v>
      </c>
      <c r="Y75" s="9"/>
      <c r="Z75" s="9"/>
    </row>
    <row r="76" spans="1:29" ht="15.75" x14ac:dyDescent="0.25">
      <c r="A76" s="11">
        <v>52</v>
      </c>
      <c r="B76" s="11">
        <v>376</v>
      </c>
      <c r="C76" s="4" t="s">
        <v>121</v>
      </c>
      <c r="D76" s="4" t="s">
        <v>122</v>
      </c>
      <c r="E76" s="5" t="s">
        <v>25</v>
      </c>
      <c r="F76" s="5" t="s">
        <v>8</v>
      </c>
      <c r="G76" s="9">
        <v>91</v>
      </c>
      <c r="H76" s="9">
        <v>97</v>
      </c>
      <c r="I76" s="9">
        <v>98</v>
      </c>
      <c r="J76" s="9">
        <v>98</v>
      </c>
      <c r="K76" s="9">
        <v>88</v>
      </c>
      <c r="L76" s="9">
        <v>87</v>
      </c>
      <c r="M76" s="9">
        <v>559</v>
      </c>
      <c r="N76" s="9">
        <v>13</v>
      </c>
      <c r="O76" s="9">
        <v>91</v>
      </c>
      <c r="P76" s="9">
        <v>89</v>
      </c>
      <c r="Q76" s="9">
        <v>94</v>
      </c>
      <c r="R76" s="9">
        <v>97</v>
      </c>
      <c r="S76" s="9">
        <v>87</v>
      </c>
      <c r="T76" s="9">
        <v>91</v>
      </c>
      <c r="U76" s="9">
        <v>549</v>
      </c>
      <c r="V76" s="9">
        <v>8</v>
      </c>
      <c r="W76" s="9">
        <f t="shared" si="3"/>
        <v>1108</v>
      </c>
      <c r="X76" s="9">
        <f t="shared" si="4"/>
        <v>21</v>
      </c>
      <c r="Y76" s="9"/>
      <c r="Z76" s="9"/>
      <c r="AA76" s="9"/>
    </row>
    <row r="77" spans="1:29" ht="15.75" x14ac:dyDescent="0.25">
      <c r="A77" s="11">
        <v>53</v>
      </c>
      <c r="B77" s="11">
        <v>161</v>
      </c>
      <c r="C77" s="4" t="s">
        <v>152</v>
      </c>
      <c r="D77" s="4" t="s">
        <v>153</v>
      </c>
      <c r="E77" s="5" t="s">
        <v>11</v>
      </c>
      <c r="F77" s="5" t="s">
        <v>31</v>
      </c>
      <c r="G77" s="9">
        <v>92</v>
      </c>
      <c r="H77" s="9">
        <v>92</v>
      </c>
      <c r="I77" s="9">
        <v>93</v>
      </c>
      <c r="J77" s="9">
        <v>94</v>
      </c>
      <c r="K77" s="9">
        <v>89</v>
      </c>
      <c r="L77" s="9">
        <v>90</v>
      </c>
      <c r="M77" s="9">
        <v>550</v>
      </c>
      <c r="N77" s="9">
        <v>14</v>
      </c>
      <c r="O77" s="9">
        <v>93</v>
      </c>
      <c r="P77" s="9">
        <v>95</v>
      </c>
      <c r="Q77" s="9">
        <v>96</v>
      </c>
      <c r="R77" s="9">
        <v>94</v>
      </c>
      <c r="S77" s="9">
        <v>89</v>
      </c>
      <c r="T77" s="9">
        <v>90</v>
      </c>
      <c r="U77" s="9">
        <v>557</v>
      </c>
      <c r="V77" s="9">
        <v>15</v>
      </c>
      <c r="W77" s="9">
        <f t="shared" si="3"/>
        <v>1107</v>
      </c>
      <c r="X77" s="9">
        <f t="shared" si="4"/>
        <v>29</v>
      </c>
      <c r="Y77" s="9"/>
      <c r="Z77" s="9"/>
    </row>
    <row r="78" spans="1:29" ht="15.75" x14ac:dyDescent="0.25">
      <c r="A78" s="11">
        <v>54</v>
      </c>
      <c r="B78" s="11">
        <v>312</v>
      </c>
      <c r="C78" s="4" t="s">
        <v>91</v>
      </c>
      <c r="D78" s="4" t="s">
        <v>92</v>
      </c>
      <c r="E78" s="5" t="s">
        <v>22</v>
      </c>
      <c r="F78" s="5" t="s">
        <v>31</v>
      </c>
      <c r="G78" s="9">
        <v>93</v>
      </c>
      <c r="H78" s="9">
        <v>87</v>
      </c>
      <c r="I78" s="9">
        <v>96</v>
      </c>
      <c r="J78" s="9">
        <v>96</v>
      </c>
      <c r="K78" s="9">
        <v>87</v>
      </c>
      <c r="L78" s="9">
        <v>92</v>
      </c>
      <c r="M78" s="9">
        <v>551</v>
      </c>
      <c r="N78" s="9">
        <v>13</v>
      </c>
      <c r="O78" s="9">
        <v>93</v>
      </c>
      <c r="P78" s="9">
        <v>94</v>
      </c>
      <c r="Q78" s="9">
        <v>97</v>
      </c>
      <c r="R78" s="9">
        <v>98</v>
      </c>
      <c r="S78" s="9">
        <v>84</v>
      </c>
      <c r="T78" s="9">
        <v>89</v>
      </c>
      <c r="U78" s="9">
        <v>555</v>
      </c>
      <c r="V78" s="9">
        <v>14</v>
      </c>
      <c r="W78" s="9">
        <f t="shared" si="3"/>
        <v>1106</v>
      </c>
      <c r="X78" s="9">
        <f t="shared" si="4"/>
        <v>27</v>
      </c>
      <c r="Y78" s="9"/>
      <c r="Z78" s="9"/>
    </row>
    <row r="79" spans="1:29" ht="15.75" x14ac:dyDescent="0.25">
      <c r="A79" s="11">
        <v>55</v>
      </c>
      <c r="B79" s="11">
        <v>291</v>
      </c>
      <c r="C79" s="4" t="s">
        <v>79</v>
      </c>
      <c r="D79" s="4" t="s">
        <v>80</v>
      </c>
      <c r="E79" s="5" t="s">
        <v>11</v>
      </c>
      <c r="F79" s="5" t="s">
        <v>31</v>
      </c>
      <c r="G79" s="9">
        <v>91</v>
      </c>
      <c r="H79" s="9">
        <v>92</v>
      </c>
      <c r="I79" s="9">
        <v>97</v>
      </c>
      <c r="J79" s="9">
        <v>96</v>
      </c>
      <c r="K79" s="9">
        <v>92</v>
      </c>
      <c r="L79" s="9">
        <v>89</v>
      </c>
      <c r="M79" s="9">
        <v>557</v>
      </c>
      <c r="N79" s="9">
        <v>20</v>
      </c>
      <c r="O79" s="9">
        <v>91</v>
      </c>
      <c r="P79" s="9">
        <v>92</v>
      </c>
      <c r="Q79" s="9">
        <v>95</v>
      </c>
      <c r="R79" s="9">
        <v>92</v>
      </c>
      <c r="S79" s="9">
        <v>89</v>
      </c>
      <c r="T79" s="9">
        <v>89</v>
      </c>
      <c r="U79" s="9">
        <v>548</v>
      </c>
      <c r="V79" s="9">
        <v>9</v>
      </c>
      <c r="W79" s="9">
        <f t="shared" si="3"/>
        <v>1105</v>
      </c>
      <c r="X79" s="9">
        <f t="shared" si="4"/>
        <v>29</v>
      </c>
      <c r="Y79" s="9"/>
      <c r="Z79" s="9"/>
      <c r="AA79" s="9"/>
    </row>
    <row r="80" spans="1:29" ht="15.75" x14ac:dyDescent="0.25">
      <c r="A80" s="11">
        <v>56</v>
      </c>
      <c r="B80" s="11">
        <v>317</v>
      </c>
      <c r="C80" s="4" t="s">
        <v>94</v>
      </c>
      <c r="D80" s="4" t="s">
        <v>95</v>
      </c>
      <c r="E80" s="5" t="s">
        <v>11</v>
      </c>
      <c r="F80" s="5" t="s">
        <v>31</v>
      </c>
      <c r="G80" s="9">
        <v>92</v>
      </c>
      <c r="H80" s="9">
        <v>89</v>
      </c>
      <c r="I80" s="9">
        <v>98</v>
      </c>
      <c r="J80" s="9">
        <v>99</v>
      </c>
      <c r="K80" s="9">
        <v>90</v>
      </c>
      <c r="L80" s="9">
        <v>89</v>
      </c>
      <c r="M80" s="9">
        <v>557</v>
      </c>
      <c r="N80" s="9">
        <v>28</v>
      </c>
      <c r="O80" s="9">
        <v>89</v>
      </c>
      <c r="P80" s="9">
        <v>88</v>
      </c>
      <c r="Q80" s="9">
        <v>93</v>
      </c>
      <c r="R80" s="9">
        <v>94</v>
      </c>
      <c r="S80" s="9">
        <v>86</v>
      </c>
      <c r="T80" s="9">
        <v>96</v>
      </c>
      <c r="U80" s="9">
        <v>546</v>
      </c>
      <c r="V80" s="9">
        <v>14</v>
      </c>
      <c r="W80" s="9">
        <f t="shared" si="3"/>
        <v>1103</v>
      </c>
      <c r="X80" s="9">
        <f t="shared" si="4"/>
        <v>42</v>
      </c>
      <c r="Y80" s="9"/>
      <c r="Z80" s="9"/>
      <c r="AA80" s="9"/>
    </row>
    <row r="81" spans="1:26" ht="15.75" x14ac:dyDescent="0.25">
      <c r="A81" s="11">
        <v>57</v>
      </c>
      <c r="B81" s="11">
        <v>200</v>
      </c>
      <c r="C81" s="4" t="s">
        <v>44</v>
      </c>
      <c r="D81" s="4" t="s">
        <v>42</v>
      </c>
      <c r="E81" s="5" t="s">
        <v>11</v>
      </c>
      <c r="F81" s="5" t="s">
        <v>31</v>
      </c>
      <c r="G81" s="9">
        <v>89</v>
      </c>
      <c r="H81" s="9">
        <v>96</v>
      </c>
      <c r="I81" s="9">
        <v>98</v>
      </c>
      <c r="J81" s="9">
        <v>96</v>
      </c>
      <c r="K81" s="9">
        <v>85</v>
      </c>
      <c r="L81" s="9">
        <v>89</v>
      </c>
      <c r="M81" s="9">
        <v>553</v>
      </c>
      <c r="N81" s="9">
        <v>24</v>
      </c>
      <c r="O81" s="9">
        <v>87</v>
      </c>
      <c r="P81" s="9">
        <v>94</v>
      </c>
      <c r="Q81" s="9">
        <v>96</v>
      </c>
      <c r="R81" s="9">
        <v>94</v>
      </c>
      <c r="S81" s="9">
        <v>89</v>
      </c>
      <c r="T81" s="9">
        <v>90</v>
      </c>
      <c r="U81" s="9">
        <v>550</v>
      </c>
      <c r="V81" s="9">
        <v>15</v>
      </c>
      <c r="W81" s="9">
        <f t="shared" si="3"/>
        <v>1103</v>
      </c>
      <c r="X81" s="9">
        <f t="shared" si="4"/>
        <v>39</v>
      </c>
      <c r="Y81" s="9"/>
      <c r="Z81" s="9"/>
    </row>
    <row r="82" spans="1:26" ht="15.75" x14ac:dyDescent="0.25">
      <c r="A82" s="11">
        <v>58</v>
      </c>
      <c r="B82" s="11">
        <v>148</v>
      </c>
      <c r="C82" s="4" t="s">
        <v>32</v>
      </c>
      <c r="D82" s="4" t="s">
        <v>175</v>
      </c>
      <c r="E82" s="5" t="s">
        <v>22</v>
      </c>
      <c r="F82" s="5" t="s">
        <v>31</v>
      </c>
      <c r="G82" s="9">
        <v>93</v>
      </c>
      <c r="H82" s="9">
        <v>88</v>
      </c>
      <c r="I82" s="9">
        <v>93</v>
      </c>
      <c r="J82" s="9">
        <v>94</v>
      </c>
      <c r="K82" s="9">
        <v>92</v>
      </c>
      <c r="L82" s="9">
        <v>91</v>
      </c>
      <c r="M82" s="9">
        <v>551</v>
      </c>
      <c r="N82" s="9">
        <v>10</v>
      </c>
      <c r="O82" s="9">
        <v>89</v>
      </c>
      <c r="P82" s="9">
        <v>94</v>
      </c>
      <c r="Q82" s="9">
        <v>96</v>
      </c>
      <c r="R82" s="9">
        <v>95</v>
      </c>
      <c r="S82" s="9">
        <v>92</v>
      </c>
      <c r="T82" s="9">
        <v>86</v>
      </c>
      <c r="U82" s="9">
        <v>552</v>
      </c>
      <c r="V82" s="9">
        <v>11</v>
      </c>
      <c r="W82" s="9">
        <f t="shared" si="3"/>
        <v>1103</v>
      </c>
      <c r="X82" s="9">
        <f t="shared" si="4"/>
        <v>21</v>
      </c>
      <c r="Y82" s="9"/>
      <c r="Z82" s="9"/>
    </row>
    <row r="83" spans="1:26" ht="15.75" x14ac:dyDescent="0.25">
      <c r="A83" s="11">
        <v>59</v>
      </c>
      <c r="B83" s="11">
        <v>176</v>
      </c>
      <c r="C83" s="4" t="s">
        <v>182</v>
      </c>
      <c r="D83" s="4" t="s">
        <v>183</v>
      </c>
      <c r="E83" s="5" t="s">
        <v>11</v>
      </c>
      <c r="F83" s="5" t="s">
        <v>31</v>
      </c>
      <c r="G83" s="9">
        <v>93</v>
      </c>
      <c r="H83" s="9">
        <v>91</v>
      </c>
      <c r="I83" s="9">
        <v>94</v>
      </c>
      <c r="J83" s="9">
        <v>94</v>
      </c>
      <c r="K83" s="9">
        <v>92</v>
      </c>
      <c r="L83" s="9">
        <v>84</v>
      </c>
      <c r="M83" s="9">
        <v>548</v>
      </c>
      <c r="N83" s="9">
        <v>10</v>
      </c>
      <c r="O83" s="9">
        <v>92</v>
      </c>
      <c r="P83" s="9">
        <v>95</v>
      </c>
      <c r="Q83" s="9">
        <v>97</v>
      </c>
      <c r="R83" s="9">
        <v>95</v>
      </c>
      <c r="S83" s="9">
        <v>88</v>
      </c>
      <c r="T83" s="9">
        <v>88</v>
      </c>
      <c r="U83" s="9">
        <v>555</v>
      </c>
      <c r="V83" s="9">
        <v>7</v>
      </c>
      <c r="W83" s="9">
        <f t="shared" si="3"/>
        <v>1103</v>
      </c>
      <c r="X83" s="9">
        <f t="shared" si="4"/>
        <v>17</v>
      </c>
      <c r="Y83" s="9"/>
      <c r="Z83" s="9"/>
    </row>
    <row r="84" spans="1:26" ht="15.75" x14ac:dyDescent="0.25">
      <c r="A84" s="11">
        <v>60</v>
      </c>
      <c r="B84" s="11">
        <v>206</v>
      </c>
      <c r="C84" s="4" t="s">
        <v>32</v>
      </c>
      <c r="D84" s="4" t="s">
        <v>49</v>
      </c>
      <c r="E84" s="5" t="s">
        <v>22</v>
      </c>
      <c r="F84" s="5" t="s">
        <v>31</v>
      </c>
      <c r="G84" s="9">
        <v>94</v>
      </c>
      <c r="H84" s="9">
        <v>95</v>
      </c>
      <c r="I84" s="9">
        <v>87</v>
      </c>
      <c r="J84" s="9">
        <v>95</v>
      </c>
      <c r="K84" s="9">
        <v>94</v>
      </c>
      <c r="L84" s="9">
        <v>86</v>
      </c>
      <c r="M84" s="9">
        <v>551</v>
      </c>
      <c r="N84" s="9">
        <v>16</v>
      </c>
      <c r="O84" s="9">
        <v>93</v>
      </c>
      <c r="P84" s="9">
        <v>89</v>
      </c>
      <c r="Q84" s="9">
        <v>95</v>
      </c>
      <c r="R84" s="9">
        <v>98</v>
      </c>
      <c r="S84" s="9">
        <v>85</v>
      </c>
      <c r="T84" s="9">
        <v>90</v>
      </c>
      <c r="U84" s="9">
        <v>550</v>
      </c>
      <c r="V84" s="9">
        <v>10</v>
      </c>
      <c r="W84" s="9">
        <f t="shared" si="3"/>
        <v>1101</v>
      </c>
      <c r="X84" s="9">
        <f t="shared" si="4"/>
        <v>26</v>
      </c>
      <c r="Y84" s="9"/>
      <c r="Z84" s="9"/>
    </row>
    <row r="85" spans="1:26" ht="15.75" x14ac:dyDescent="0.25">
      <c r="A85" s="11">
        <v>61</v>
      </c>
      <c r="B85" s="11">
        <v>313</v>
      </c>
      <c r="C85" s="4" t="s">
        <v>93</v>
      </c>
      <c r="D85" s="4" t="s">
        <v>92</v>
      </c>
      <c r="E85" s="5" t="s">
        <v>538</v>
      </c>
      <c r="F85" s="5" t="s">
        <v>31</v>
      </c>
      <c r="G85" s="9">
        <v>86</v>
      </c>
      <c r="H85" s="9">
        <v>94</v>
      </c>
      <c r="I85" s="9">
        <v>93</v>
      </c>
      <c r="J85" s="9">
        <v>94</v>
      </c>
      <c r="K85" s="9">
        <v>88</v>
      </c>
      <c r="L85" s="9">
        <v>92</v>
      </c>
      <c r="M85" s="9">
        <v>547</v>
      </c>
      <c r="N85" s="9">
        <v>7</v>
      </c>
      <c r="O85" s="9">
        <v>95</v>
      </c>
      <c r="P85" s="9">
        <v>91</v>
      </c>
      <c r="Q85" s="9">
        <v>93</v>
      </c>
      <c r="R85" s="9">
        <v>96</v>
      </c>
      <c r="S85" s="9">
        <v>88</v>
      </c>
      <c r="T85" s="9">
        <v>91</v>
      </c>
      <c r="U85" s="9">
        <v>554</v>
      </c>
      <c r="V85" s="9">
        <v>14</v>
      </c>
      <c r="W85" s="9">
        <f t="shared" si="3"/>
        <v>1101</v>
      </c>
      <c r="X85" s="9">
        <f t="shared" si="4"/>
        <v>21</v>
      </c>
      <c r="Y85" s="9"/>
      <c r="Z85" s="9"/>
    </row>
    <row r="86" spans="1:26" ht="15.75" x14ac:dyDescent="0.25">
      <c r="A86" s="11">
        <v>62</v>
      </c>
      <c r="B86" s="11">
        <v>241</v>
      </c>
      <c r="C86" s="4" t="s">
        <v>67</v>
      </c>
      <c r="D86" s="4" t="s">
        <v>68</v>
      </c>
      <c r="E86" s="5" t="s">
        <v>22</v>
      </c>
      <c r="F86" s="5" t="s">
        <v>25</v>
      </c>
      <c r="G86" s="9">
        <v>88</v>
      </c>
      <c r="H86" s="9">
        <v>92</v>
      </c>
      <c r="I86" s="9">
        <v>95</v>
      </c>
      <c r="J86" s="9">
        <v>94</v>
      </c>
      <c r="K86" s="9">
        <v>89</v>
      </c>
      <c r="L86" s="9">
        <v>92</v>
      </c>
      <c r="M86" s="9">
        <v>550</v>
      </c>
      <c r="N86" s="9">
        <v>10</v>
      </c>
      <c r="O86" s="9">
        <v>92</v>
      </c>
      <c r="P86" s="9">
        <v>94</v>
      </c>
      <c r="Q86" s="9">
        <v>92</v>
      </c>
      <c r="R86" s="9">
        <v>96</v>
      </c>
      <c r="S86" s="9">
        <v>87</v>
      </c>
      <c r="T86" s="9">
        <v>89</v>
      </c>
      <c r="U86" s="9">
        <v>550</v>
      </c>
      <c r="V86" s="9">
        <v>11</v>
      </c>
      <c r="W86" s="9">
        <f t="shared" si="3"/>
        <v>1100</v>
      </c>
      <c r="X86" s="9">
        <f t="shared" si="4"/>
        <v>21</v>
      </c>
      <c r="Y86" s="9"/>
      <c r="Z86" s="9"/>
    </row>
    <row r="87" spans="1:26" ht="15.75" x14ac:dyDescent="0.25">
      <c r="A87" s="11">
        <v>63</v>
      </c>
      <c r="B87" s="11">
        <v>221</v>
      </c>
      <c r="C87" s="4" t="s">
        <v>635</v>
      </c>
      <c r="D87" s="4" t="s">
        <v>636</v>
      </c>
      <c r="E87" s="5" t="s">
        <v>22</v>
      </c>
      <c r="F87" s="5" t="s">
        <v>8</v>
      </c>
      <c r="G87" s="9">
        <v>92</v>
      </c>
      <c r="H87" s="9">
        <v>89</v>
      </c>
      <c r="I87" s="9">
        <v>92</v>
      </c>
      <c r="J87" s="9">
        <v>93</v>
      </c>
      <c r="K87" s="9">
        <v>94</v>
      </c>
      <c r="L87" s="9">
        <v>85</v>
      </c>
      <c r="M87" s="9">
        <v>545</v>
      </c>
      <c r="N87" s="9">
        <v>12</v>
      </c>
      <c r="O87" s="9">
        <v>92</v>
      </c>
      <c r="P87" s="9">
        <v>92</v>
      </c>
      <c r="Q87" s="9">
        <v>96</v>
      </c>
      <c r="R87" s="9">
        <v>94</v>
      </c>
      <c r="S87" s="9">
        <v>89</v>
      </c>
      <c r="T87" s="9">
        <v>91</v>
      </c>
      <c r="U87" s="9">
        <v>554</v>
      </c>
      <c r="V87" s="9">
        <v>11</v>
      </c>
      <c r="W87" s="9">
        <f t="shared" si="3"/>
        <v>1099</v>
      </c>
      <c r="X87" s="9">
        <f t="shared" si="4"/>
        <v>23</v>
      </c>
      <c r="Y87" s="9"/>
      <c r="Z87" s="9"/>
    </row>
    <row r="88" spans="1:26" ht="15.75" x14ac:dyDescent="0.25">
      <c r="A88" s="11">
        <v>64</v>
      </c>
      <c r="B88" s="11">
        <v>337</v>
      </c>
      <c r="C88" s="4" t="s">
        <v>103</v>
      </c>
      <c r="D88" s="4" t="s">
        <v>102</v>
      </c>
      <c r="E88" s="5" t="s">
        <v>22</v>
      </c>
      <c r="F88" s="5" t="s">
        <v>36</v>
      </c>
      <c r="G88" s="9">
        <v>88</v>
      </c>
      <c r="H88" s="9">
        <v>91</v>
      </c>
      <c r="I88" s="9">
        <v>96</v>
      </c>
      <c r="J88" s="9">
        <v>96</v>
      </c>
      <c r="K88" s="9">
        <v>88</v>
      </c>
      <c r="L88" s="9">
        <v>87</v>
      </c>
      <c r="M88" s="9">
        <v>546</v>
      </c>
      <c r="N88" s="9">
        <v>4</v>
      </c>
      <c r="O88" s="9">
        <v>92</v>
      </c>
      <c r="P88" s="9">
        <v>88</v>
      </c>
      <c r="Q88" s="9">
        <v>93</v>
      </c>
      <c r="R88" s="9">
        <v>97</v>
      </c>
      <c r="S88" s="9">
        <v>89</v>
      </c>
      <c r="T88" s="9">
        <v>93</v>
      </c>
      <c r="U88" s="9">
        <v>552</v>
      </c>
      <c r="V88" s="9">
        <v>8</v>
      </c>
      <c r="W88" s="9">
        <f t="shared" si="3"/>
        <v>1098</v>
      </c>
      <c r="X88" s="9">
        <f t="shared" si="4"/>
        <v>12</v>
      </c>
      <c r="Y88" s="9"/>
      <c r="Z88" s="9"/>
    </row>
    <row r="89" spans="1:26" ht="15.75" x14ac:dyDescent="0.25">
      <c r="A89" s="11">
        <v>65</v>
      </c>
      <c r="B89" s="11">
        <v>196</v>
      </c>
      <c r="C89" s="4" t="s">
        <v>39</v>
      </c>
      <c r="D89" s="4" t="s">
        <v>40</v>
      </c>
      <c r="E89" s="5" t="s">
        <v>11</v>
      </c>
      <c r="F89" s="5" t="s">
        <v>31</v>
      </c>
      <c r="G89" s="9">
        <v>86</v>
      </c>
      <c r="H89" s="9">
        <v>90</v>
      </c>
      <c r="I89" s="9">
        <v>94</v>
      </c>
      <c r="J89" s="9">
        <v>93</v>
      </c>
      <c r="K89" s="9">
        <v>86</v>
      </c>
      <c r="L89" s="9">
        <v>93</v>
      </c>
      <c r="M89" s="9">
        <v>542</v>
      </c>
      <c r="N89" s="9">
        <v>15</v>
      </c>
      <c r="O89" s="9">
        <v>91</v>
      </c>
      <c r="P89" s="9">
        <v>94</v>
      </c>
      <c r="Q89" s="9">
        <v>95</v>
      </c>
      <c r="R89" s="9">
        <v>97</v>
      </c>
      <c r="S89" s="9">
        <v>89</v>
      </c>
      <c r="T89" s="9">
        <v>87</v>
      </c>
      <c r="U89" s="9">
        <v>553</v>
      </c>
      <c r="V89" s="9">
        <v>12</v>
      </c>
      <c r="W89" s="9">
        <f t="shared" ref="W89:W120" si="5">U89+M89</f>
        <v>1095</v>
      </c>
      <c r="X89" s="9">
        <f t="shared" ref="X89:X120" si="6">V89+N89</f>
        <v>27</v>
      </c>
      <c r="Y89" s="9"/>
      <c r="Z89" s="9"/>
    </row>
    <row r="90" spans="1:26" ht="15.75" x14ac:dyDescent="0.25">
      <c r="A90" s="11">
        <v>66</v>
      </c>
      <c r="B90" s="11">
        <v>321</v>
      </c>
      <c r="C90" s="4" t="s">
        <v>157</v>
      </c>
      <c r="D90" s="4" t="s">
        <v>158</v>
      </c>
      <c r="E90" s="5" t="s">
        <v>11</v>
      </c>
      <c r="F90" s="5" t="s">
        <v>8</v>
      </c>
      <c r="G90" s="9">
        <v>88</v>
      </c>
      <c r="H90" s="9">
        <v>93</v>
      </c>
      <c r="I90" s="9">
        <v>96</v>
      </c>
      <c r="J90" s="9">
        <v>95</v>
      </c>
      <c r="K90" s="9">
        <v>88</v>
      </c>
      <c r="L90" s="9">
        <v>85</v>
      </c>
      <c r="M90" s="9">
        <v>545</v>
      </c>
      <c r="N90" s="9">
        <v>10</v>
      </c>
      <c r="O90" s="9">
        <v>93</v>
      </c>
      <c r="P90" s="9">
        <v>83</v>
      </c>
      <c r="Q90" s="9">
        <v>97</v>
      </c>
      <c r="R90" s="9">
        <v>97</v>
      </c>
      <c r="S90" s="9">
        <v>93</v>
      </c>
      <c r="T90" s="9">
        <v>87</v>
      </c>
      <c r="U90" s="9">
        <v>550</v>
      </c>
      <c r="V90" s="9">
        <v>14</v>
      </c>
      <c r="W90" s="9">
        <f t="shared" si="5"/>
        <v>1095</v>
      </c>
      <c r="X90" s="9">
        <f t="shared" si="6"/>
        <v>24</v>
      </c>
      <c r="Y90" s="9"/>
      <c r="Z90" s="9"/>
    </row>
    <row r="91" spans="1:26" ht="15.75" x14ac:dyDescent="0.25">
      <c r="A91" s="11">
        <v>67</v>
      </c>
      <c r="B91" s="11">
        <v>311</v>
      </c>
      <c r="C91" s="4" t="s">
        <v>156</v>
      </c>
      <c r="D91" s="4" t="s">
        <v>92</v>
      </c>
      <c r="E91" s="5" t="s">
        <v>11</v>
      </c>
      <c r="F91" s="5" t="s">
        <v>31</v>
      </c>
      <c r="G91" s="9">
        <v>93</v>
      </c>
      <c r="H91" s="9">
        <v>96</v>
      </c>
      <c r="I91" s="9">
        <v>97</v>
      </c>
      <c r="J91" s="9">
        <v>95</v>
      </c>
      <c r="K91" s="9">
        <v>87</v>
      </c>
      <c r="L91" s="9">
        <v>84</v>
      </c>
      <c r="M91" s="9">
        <v>552</v>
      </c>
      <c r="N91" s="9">
        <v>17</v>
      </c>
      <c r="O91" s="9">
        <v>93</v>
      </c>
      <c r="P91" s="9">
        <v>90</v>
      </c>
      <c r="Q91" s="9">
        <v>92</v>
      </c>
      <c r="R91" s="9">
        <v>92</v>
      </c>
      <c r="S91" s="9">
        <v>88</v>
      </c>
      <c r="T91" s="9">
        <v>87</v>
      </c>
      <c r="U91" s="9">
        <v>542</v>
      </c>
      <c r="V91" s="9">
        <v>7</v>
      </c>
      <c r="W91" s="9">
        <f t="shared" si="5"/>
        <v>1094</v>
      </c>
      <c r="X91" s="9">
        <f t="shared" si="6"/>
        <v>24</v>
      </c>
      <c r="Y91" s="9"/>
      <c r="Z91" s="9"/>
    </row>
    <row r="92" spans="1:26" ht="15.75" x14ac:dyDescent="0.25">
      <c r="A92" s="11">
        <v>68</v>
      </c>
      <c r="B92" s="11">
        <v>273</v>
      </c>
      <c r="C92" s="4" t="s">
        <v>486</v>
      </c>
      <c r="D92" s="4" t="s">
        <v>487</v>
      </c>
      <c r="E92" s="5" t="s">
        <v>209</v>
      </c>
      <c r="F92" s="5" t="s">
        <v>8</v>
      </c>
      <c r="G92" s="9">
        <v>90</v>
      </c>
      <c r="H92" s="9">
        <v>92</v>
      </c>
      <c r="I92" s="9">
        <v>98</v>
      </c>
      <c r="J92" s="9">
        <v>96</v>
      </c>
      <c r="K92" s="9">
        <v>88</v>
      </c>
      <c r="L92" s="9">
        <v>84</v>
      </c>
      <c r="M92" s="9">
        <v>548</v>
      </c>
      <c r="N92" s="9">
        <v>15</v>
      </c>
      <c r="O92" s="9">
        <v>86</v>
      </c>
      <c r="P92" s="9">
        <v>91</v>
      </c>
      <c r="Q92" s="9">
        <v>92</v>
      </c>
      <c r="R92" s="9">
        <v>96</v>
      </c>
      <c r="S92" s="9">
        <v>90</v>
      </c>
      <c r="T92" s="9">
        <v>89</v>
      </c>
      <c r="U92" s="9">
        <v>544</v>
      </c>
      <c r="V92" s="9">
        <v>14</v>
      </c>
      <c r="W92" s="9">
        <f t="shared" si="5"/>
        <v>1092</v>
      </c>
      <c r="X92" s="9">
        <f t="shared" si="6"/>
        <v>29</v>
      </c>
      <c r="Y92" s="9"/>
      <c r="Z92" s="9"/>
    </row>
    <row r="93" spans="1:26" ht="15.75" x14ac:dyDescent="0.25">
      <c r="A93" s="11">
        <v>69</v>
      </c>
      <c r="B93" s="11">
        <v>319</v>
      </c>
      <c r="C93" s="4" t="s">
        <v>96</v>
      </c>
      <c r="D93" s="4" t="s">
        <v>97</v>
      </c>
      <c r="E93" s="5" t="s">
        <v>11</v>
      </c>
      <c r="F93" s="5" t="s">
        <v>19</v>
      </c>
      <c r="G93" s="9">
        <v>88</v>
      </c>
      <c r="H93" s="9">
        <v>90</v>
      </c>
      <c r="I93" s="9">
        <v>93</v>
      </c>
      <c r="J93" s="9">
        <v>94</v>
      </c>
      <c r="K93" s="9">
        <v>85</v>
      </c>
      <c r="L93" s="9">
        <v>90</v>
      </c>
      <c r="M93" s="9">
        <v>540</v>
      </c>
      <c r="N93" s="9">
        <v>14</v>
      </c>
      <c r="O93" s="9">
        <v>90</v>
      </c>
      <c r="P93" s="9">
        <v>90</v>
      </c>
      <c r="Q93" s="9">
        <v>93</v>
      </c>
      <c r="R93" s="9">
        <v>98</v>
      </c>
      <c r="S93" s="9">
        <v>87</v>
      </c>
      <c r="T93" s="9">
        <v>94</v>
      </c>
      <c r="U93" s="9">
        <v>552</v>
      </c>
      <c r="V93" s="9">
        <v>12</v>
      </c>
      <c r="W93" s="9">
        <f t="shared" si="5"/>
        <v>1092</v>
      </c>
      <c r="X93" s="9">
        <f t="shared" si="6"/>
        <v>26</v>
      </c>
      <c r="Y93" s="9"/>
      <c r="Z93" s="9"/>
    </row>
    <row r="94" spans="1:26" ht="15.75" x14ac:dyDescent="0.25">
      <c r="A94" s="11">
        <v>70</v>
      </c>
      <c r="B94" s="11">
        <v>183</v>
      </c>
      <c r="C94" s="4" t="s">
        <v>138</v>
      </c>
      <c r="D94" s="4" t="s">
        <v>139</v>
      </c>
      <c r="E94" s="5" t="s">
        <v>11</v>
      </c>
      <c r="F94" s="5" t="s">
        <v>14</v>
      </c>
      <c r="G94" s="9">
        <v>89</v>
      </c>
      <c r="H94" s="9">
        <v>92</v>
      </c>
      <c r="I94" s="9">
        <v>96</v>
      </c>
      <c r="J94" s="9">
        <v>95</v>
      </c>
      <c r="K94" s="9">
        <v>86</v>
      </c>
      <c r="L94" s="9">
        <v>93</v>
      </c>
      <c r="M94" s="9">
        <v>551</v>
      </c>
      <c r="N94" s="9">
        <v>9</v>
      </c>
      <c r="O94" s="9">
        <v>90</v>
      </c>
      <c r="P94" s="9">
        <v>92</v>
      </c>
      <c r="Q94" s="9">
        <v>95</v>
      </c>
      <c r="R94" s="9">
        <v>95</v>
      </c>
      <c r="S94" s="9">
        <v>85</v>
      </c>
      <c r="T94" s="9">
        <v>84</v>
      </c>
      <c r="U94" s="9">
        <v>541</v>
      </c>
      <c r="V94" s="9">
        <v>12</v>
      </c>
      <c r="W94" s="9">
        <f t="shared" si="5"/>
        <v>1092</v>
      </c>
      <c r="X94" s="9">
        <f t="shared" si="6"/>
        <v>21</v>
      </c>
      <c r="Y94" s="9"/>
      <c r="Z94" s="9"/>
    </row>
    <row r="95" spans="1:26" ht="15.75" x14ac:dyDescent="0.25">
      <c r="A95" s="11">
        <v>71</v>
      </c>
      <c r="B95" s="11">
        <v>113</v>
      </c>
      <c r="C95" s="4" t="s">
        <v>171</v>
      </c>
      <c r="D95" s="4" t="s">
        <v>172</v>
      </c>
      <c r="E95" s="5" t="s">
        <v>538</v>
      </c>
      <c r="F95" s="5" t="s">
        <v>19</v>
      </c>
      <c r="G95" s="9">
        <v>91</v>
      </c>
      <c r="H95" s="9">
        <v>88</v>
      </c>
      <c r="I95" s="9">
        <v>94</v>
      </c>
      <c r="J95" s="9">
        <v>94</v>
      </c>
      <c r="K95" s="9">
        <v>93</v>
      </c>
      <c r="L95" s="9">
        <v>85</v>
      </c>
      <c r="M95" s="9">
        <v>545</v>
      </c>
      <c r="N95" s="9">
        <v>3</v>
      </c>
      <c r="O95" s="9">
        <v>89</v>
      </c>
      <c r="P95" s="9">
        <v>86</v>
      </c>
      <c r="Q95" s="9">
        <v>97</v>
      </c>
      <c r="R95" s="9">
        <v>94</v>
      </c>
      <c r="S95" s="9">
        <v>86</v>
      </c>
      <c r="T95" s="9">
        <v>92</v>
      </c>
      <c r="U95" s="9">
        <v>544</v>
      </c>
      <c r="V95" s="9">
        <v>11</v>
      </c>
      <c r="W95" s="9">
        <f t="shared" si="5"/>
        <v>1089</v>
      </c>
      <c r="X95" s="9">
        <f t="shared" si="6"/>
        <v>14</v>
      </c>
      <c r="Y95" s="9"/>
      <c r="Z95" s="9"/>
    </row>
    <row r="96" spans="1:26" ht="15.75" x14ac:dyDescent="0.25">
      <c r="A96" s="11">
        <v>72</v>
      </c>
      <c r="B96" s="11">
        <v>153</v>
      </c>
      <c r="C96" s="4" t="s">
        <v>176</v>
      </c>
      <c r="D96" s="4" t="s">
        <v>177</v>
      </c>
      <c r="E96" s="5" t="s">
        <v>22</v>
      </c>
      <c r="F96" s="5" t="s">
        <v>8</v>
      </c>
      <c r="G96" s="9">
        <v>79</v>
      </c>
      <c r="H96" s="9">
        <v>87</v>
      </c>
      <c r="I96" s="9">
        <v>95</v>
      </c>
      <c r="J96" s="9">
        <v>96</v>
      </c>
      <c r="K96" s="9">
        <v>88</v>
      </c>
      <c r="L96" s="9">
        <v>89</v>
      </c>
      <c r="M96" s="9">
        <v>534</v>
      </c>
      <c r="N96" s="9">
        <v>12</v>
      </c>
      <c r="O96" s="9">
        <v>87</v>
      </c>
      <c r="P96" s="9">
        <v>92</v>
      </c>
      <c r="Q96" s="9">
        <v>97</v>
      </c>
      <c r="R96" s="9">
        <v>99</v>
      </c>
      <c r="S96" s="9">
        <v>89</v>
      </c>
      <c r="T96" s="9">
        <v>87</v>
      </c>
      <c r="U96" s="9">
        <v>551</v>
      </c>
      <c r="V96" s="9">
        <v>18</v>
      </c>
      <c r="W96" s="9">
        <f t="shared" si="5"/>
        <v>1085</v>
      </c>
      <c r="X96" s="9">
        <f t="shared" si="6"/>
        <v>30</v>
      </c>
      <c r="Y96" s="9"/>
      <c r="Z96" s="9"/>
    </row>
    <row r="97" spans="1:26" ht="15.75" x14ac:dyDescent="0.25">
      <c r="A97" s="11">
        <v>73</v>
      </c>
      <c r="B97" s="11">
        <v>388</v>
      </c>
      <c r="C97" s="4" t="s">
        <v>119</v>
      </c>
      <c r="D97" s="4" t="s">
        <v>123</v>
      </c>
      <c r="E97" s="5" t="s">
        <v>11</v>
      </c>
      <c r="F97" s="5" t="s">
        <v>14</v>
      </c>
      <c r="G97" s="9">
        <v>91</v>
      </c>
      <c r="H97" s="9">
        <v>88</v>
      </c>
      <c r="I97" s="9">
        <v>89</v>
      </c>
      <c r="J97" s="9">
        <v>90</v>
      </c>
      <c r="K97" s="9">
        <v>87</v>
      </c>
      <c r="L97" s="9">
        <v>87</v>
      </c>
      <c r="M97" s="9">
        <v>532</v>
      </c>
      <c r="N97" s="9">
        <v>18</v>
      </c>
      <c r="O97" s="9">
        <v>91</v>
      </c>
      <c r="P97" s="9">
        <v>92</v>
      </c>
      <c r="Q97" s="9">
        <v>92</v>
      </c>
      <c r="R97" s="9">
        <v>93</v>
      </c>
      <c r="S97" s="9">
        <v>93</v>
      </c>
      <c r="T97" s="9">
        <v>91</v>
      </c>
      <c r="U97" s="9">
        <v>552</v>
      </c>
      <c r="V97" s="9">
        <v>10</v>
      </c>
      <c r="W97" s="9">
        <f t="shared" si="5"/>
        <v>1084</v>
      </c>
      <c r="X97" s="9">
        <f t="shared" si="6"/>
        <v>28</v>
      </c>
      <c r="Y97" s="9"/>
      <c r="Z97" s="9"/>
    </row>
    <row r="98" spans="1:26" ht="15.75" x14ac:dyDescent="0.25">
      <c r="A98" s="11">
        <v>74</v>
      </c>
      <c r="B98" s="11">
        <v>211</v>
      </c>
      <c r="C98" s="4" t="s">
        <v>52</v>
      </c>
      <c r="D98" s="4" t="s">
        <v>51</v>
      </c>
      <c r="E98" s="5"/>
      <c r="F98" s="5" t="s">
        <v>25</v>
      </c>
      <c r="G98" s="9">
        <v>92</v>
      </c>
      <c r="H98" s="9">
        <v>86</v>
      </c>
      <c r="I98" s="9">
        <v>95</v>
      </c>
      <c r="J98" s="9">
        <v>97</v>
      </c>
      <c r="K98" s="9">
        <v>82</v>
      </c>
      <c r="L98" s="9">
        <v>82</v>
      </c>
      <c r="M98" s="9">
        <v>534</v>
      </c>
      <c r="N98" s="9">
        <v>10</v>
      </c>
      <c r="O98" s="9">
        <v>93</v>
      </c>
      <c r="P98" s="9">
        <v>91</v>
      </c>
      <c r="Q98" s="9">
        <v>95</v>
      </c>
      <c r="R98" s="9">
        <v>95</v>
      </c>
      <c r="S98" s="9">
        <v>90</v>
      </c>
      <c r="T98" s="9">
        <v>86</v>
      </c>
      <c r="U98" s="9">
        <v>550</v>
      </c>
      <c r="V98" s="9">
        <v>10</v>
      </c>
      <c r="W98" s="9">
        <f t="shared" si="5"/>
        <v>1084</v>
      </c>
      <c r="X98" s="9">
        <f t="shared" si="6"/>
        <v>20</v>
      </c>
      <c r="Y98" s="9"/>
      <c r="Z98" s="9"/>
    </row>
    <row r="99" spans="1:26" ht="15.75" x14ac:dyDescent="0.25">
      <c r="A99" s="11">
        <v>75</v>
      </c>
      <c r="B99" s="11">
        <v>130</v>
      </c>
      <c r="C99" s="4" t="s">
        <v>12</v>
      </c>
      <c r="D99" s="4" t="s">
        <v>13</v>
      </c>
      <c r="E99" s="5" t="s">
        <v>22</v>
      </c>
      <c r="F99" s="5" t="s">
        <v>14</v>
      </c>
      <c r="G99" s="9">
        <v>92</v>
      </c>
      <c r="H99" s="9">
        <v>96</v>
      </c>
      <c r="I99" s="9">
        <v>89</v>
      </c>
      <c r="J99" s="9">
        <v>94</v>
      </c>
      <c r="K99" s="9">
        <v>83</v>
      </c>
      <c r="L99" s="9">
        <v>83</v>
      </c>
      <c r="M99" s="9">
        <v>537</v>
      </c>
      <c r="N99" s="9">
        <v>6</v>
      </c>
      <c r="O99" s="9">
        <v>90</v>
      </c>
      <c r="P99" s="9">
        <v>89</v>
      </c>
      <c r="Q99" s="9">
        <v>98</v>
      </c>
      <c r="R99" s="9">
        <v>97</v>
      </c>
      <c r="S99" s="9">
        <v>86</v>
      </c>
      <c r="T99" s="9">
        <v>86</v>
      </c>
      <c r="U99" s="9">
        <v>546</v>
      </c>
      <c r="V99" s="9">
        <v>12</v>
      </c>
      <c r="W99" s="9">
        <f t="shared" si="5"/>
        <v>1083</v>
      </c>
      <c r="X99" s="9">
        <f t="shared" si="6"/>
        <v>18</v>
      </c>
      <c r="Y99" s="9"/>
      <c r="Z99" s="9"/>
    </row>
    <row r="100" spans="1:26" ht="15.75" x14ac:dyDescent="0.25">
      <c r="A100" s="11">
        <v>76</v>
      </c>
      <c r="B100" s="11">
        <v>184</v>
      </c>
      <c r="C100" s="4" t="s">
        <v>94</v>
      </c>
      <c r="D100" s="4" t="s">
        <v>140</v>
      </c>
      <c r="E100" s="5" t="s">
        <v>11</v>
      </c>
      <c r="F100" s="5" t="s">
        <v>31</v>
      </c>
      <c r="G100" s="9">
        <v>90</v>
      </c>
      <c r="H100" s="9">
        <v>89</v>
      </c>
      <c r="I100" s="9">
        <v>97</v>
      </c>
      <c r="J100" s="9">
        <v>93</v>
      </c>
      <c r="K100" s="9">
        <v>83</v>
      </c>
      <c r="L100" s="9">
        <v>80</v>
      </c>
      <c r="M100" s="9">
        <v>532</v>
      </c>
      <c r="N100" s="9">
        <v>7</v>
      </c>
      <c r="O100" s="9">
        <v>91</v>
      </c>
      <c r="P100" s="9">
        <v>94</v>
      </c>
      <c r="Q100" s="9">
        <v>95</v>
      </c>
      <c r="R100" s="9">
        <v>94</v>
      </c>
      <c r="S100" s="9">
        <v>86</v>
      </c>
      <c r="T100" s="9">
        <v>91</v>
      </c>
      <c r="U100" s="9">
        <v>551</v>
      </c>
      <c r="V100" s="9">
        <v>10</v>
      </c>
      <c r="W100" s="9">
        <f t="shared" si="5"/>
        <v>1083</v>
      </c>
      <c r="X100" s="9">
        <f t="shared" si="6"/>
        <v>17</v>
      </c>
      <c r="Y100" s="9"/>
      <c r="Z100" s="9"/>
    </row>
    <row r="101" spans="1:26" ht="15.75" x14ac:dyDescent="0.25">
      <c r="A101" s="11">
        <v>77</v>
      </c>
      <c r="B101" s="11">
        <v>356</v>
      </c>
      <c r="C101" s="4" t="s">
        <v>161</v>
      </c>
      <c r="D101" s="4" t="s">
        <v>147</v>
      </c>
      <c r="E101" s="5" t="s">
        <v>22</v>
      </c>
      <c r="F101" s="5" t="s">
        <v>36</v>
      </c>
      <c r="G101" s="9">
        <v>89</v>
      </c>
      <c r="H101" s="9">
        <v>89</v>
      </c>
      <c r="I101" s="9">
        <v>96</v>
      </c>
      <c r="J101" s="9">
        <v>94</v>
      </c>
      <c r="K101" s="9">
        <v>89</v>
      </c>
      <c r="L101" s="9">
        <v>86</v>
      </c>
      <c r="M101" s="9">
        <v>543</v>
      </c>
      <c r="N101" s="9">
        <v>19</v>
      </c>
      <c r="O101" s="9">
        <v>93</v>
      </c>
      <c r="P101" s="9">
        <v>92</v>
      </c>
      <c r="Q101" s="9">
        <v>92</v>
      </c>
      <c r="R101" s="9">
        <v>99</v>
      </c>
      <c r="S101" s="9">
        <v>86</v>
      </c>
      <c r="T101" s="9">
        <v>77</v>
      </c>
      <c r="U101" s="9">
        <v>539</v>
      </c>
      <c r="V101" s="9">
        <v>8</v>
      </c>
      <c r="W101" s="9">
        <f t="shared" si="5"/>
        <v>1082</v>
      </c>
      <c r="X101" s="9">
        <f t="shared" si="6"/>
        <v>27</v>
      </c>
      <c r="Y101" s="9"/>
      <c r="Z101" s="9"/>
    </row>
    <row r="102" spans="1:26" ht="15.75" x14ac:dyDescent="0.25">
      <c r="A102" s="11">
        <v>78</v>
      </c>
      <c r="B102" s="11">
        <v>371</v>
      </c>
      <c r="C102" s="4" t="s">
        <v>148</v>
      </c>
      <c r="D102" s="4" t="s">
        <v>149</v>
      </c>
      <c r="E102" s="5" t="s">
        <v>11</v>
      </c>
      <c r="F102" s="5" t="s">
        <v>31</v>
      </c>
      <c r="G102" s="9">
        <v>94</v>
      </c>
      <c r="H102" s="9">
        <v>93</v>
      </c>
      <c r="I102" s="9">
        <v>94</v>
      </c>
      <c r="J102" s="9">
        <v>96</v>
      </c>
      <c r="K102" s="9">
        <v>80</v>
      </c>
      <c r="L102" s="9">
        <v>86</v>
      </c>
      <c r="M102" s="9">
        <v>543</v>
      </c>
      <c r="N102" s="9">
        <v>13</v>
      </c>
      <c r="O102" s="9">
        <v>93</v>
      </c>
      <c r="P102" s="9">
        <v>94</v>
      </c>
      <c r="Q102" s="9">
        <v>94</v>
      </c>
      <c r="R102" s="9">
        <v>94</v>
      </c>
      <c r="S102" s="9">
        <v>85</v>
      </c>
      <c r="T102" s="9">
        <v>79</v>
      </c>
      <c r="U102" s="9">
        <v>539</v>
      </c>
      <c r="V102" s="9">
        <v>13</v>
      </c>
      <c r="W102" s="9">
        <f t="shared" si="5"/>
        <v>1082</v>
      </c>
      <c r="X102" s="9">
        <f t="shared" si="6"/>
        <v>26</v>
      </c>
      <c r="Y102" s="9"/>
      <c r="Z102" s="9"/>
    </row>
    <row r="103" spans="1:26" ht="15.75" x14ac:dyDescent="0.25">
      <c r="A103" s="11">
        <v>79</v>
      </c>
      <c r="B103" s="11">
        <v>236</v>
      </c>
      <c r="C103" s="4" t="s">
        <v>154</v>
      </c>
      <c r="D103" s="4" t="s">
        <v>155</v>
      </c>
      <c r="E103" s="5" t="s">
        <v>22</v>
      </c>
      <c r="F103" s="5" t="s">
        <v>25</v>
      </c>
      <c r="G103" s="9">
        <v>89</v>
      </c>
      <c r="H103" s="9">
        <v>91</v>
      </c>
      <c r="I103" s="9">
        <v>91</v>
      </c>
      <c r="J103" s="9">
        <v>92</v>
      </c>
      <c r="K103" s="9">
        <v>85</v>
      </c>
      <c r="L103" s="9">
        <v>91</v>
      </c>
      <c r="M103" s="9">
        <v>539</v>
      </c>
      <c r="N103" s="9">
        <v>16</v>
      </c>
      <c r="O103" s="9">
        <v>89</v>
      </c>
      <c r="P103" s="9">
        <v>92</v>
      </c>
      <c r="Q103" s="9">
        <v>94</v>
      </c>
      <c r="R103" s="9">
        <v>94</v>
      </c>
      <c r="S103" s="9">
        <v>83</v>
      </c>
      <c r="T103" s="9">
        <v>90</v>
      </c>
      <c r="U103" s="9">
        <v>542</v>
      </c>
      <c r="V103" s="9">
        <v>10</v>
      </c>
      <c r="W103" s="9">
        <f t="shared" si="5"/>
        <v>1081</v>
      </c>
      <c r="X103" s="9">
        <f t="shared" si="6"/>
        <v>26</v>
      </c>
      <c r="Y103" s="9"/>
      <c r="Z103" s="9"/>
    </row>
    <row r="104" spans="1:26" ht="15.75" x14ac:dyDescent="0.25">
      <c r="A104" s="11">
        <v>80</v>
      </c>
      <c r="B104" s="11">
        <v>149</v>
      </c>
      <c r="C104" s="4" t="s">
        <v>639</v>
      </c>
      <c r="D104" s="4" t="s">
        <v>640</v>
      </c>
      <c r="E104" s="5" t="s">
        <v>22</v>
      </c>
      <c r="F104" s="5" t="s">
        <v>31</v>
      </c>
      <c r="G104" s="9">
        <v>87</v>
      </c>
      <c r="H104" s="9">
        <v>86</v>
      </c>
      <c r="I104" s="9">
        <v>95</v>
      </c>
      <c r="J104" s="9">
        <v>95</v>
      </c>
      <c r="K104" s="9">
        <v>85</v>
      </c>
      <c r="L104" s="9">
        <v>85</v>
      </c>
      <c r="M104" s="9">
        <v>533</v>
      </c>
      <c r="N104" s="9">
        <v>12</v>
      </c>
      <c r="O104" s="9">
        <v>91</v>
      </c>
      <c r="P104" s="9">
        <v>90</v>
      </c>
      <c r="Q104" s="9">
        <v>94</v>
      </c>
      <c r="R104" s="9">
        <v>97</v>
      </c>
      <c r="S104" s="9">
        <v>91</v>
      </c>
      <c r="T104" s="9">
        <v>85</v>
      </c>
      <c r="U104" s="9">
        <v>548</v>
      </c>
      <c r="V104" s="9">
        <v>9</v>
      </c>
      <c r="W104" s="9">
        <f t="shared" si="5"/>
        <v>1081</v>
      </c>
      <c r="X104" s="9">
        <f t="shared" si="6"/>
        <v>21</v>
      </c>
      <c r="Y104" s="9"/>
      <c r="Z104" s="9"/>
    </row>
    <row r="105" spans="1:26" ht="15.75" x14ac:dyDescent="0.25">
      <c r="A105" s="11">
        <v>81</v>
      </c>
      <c r="B105" s="11">
        <v>182</v>
      </c>
      <c r="C105" s="4" t="s">
        <v>32</v>
      </c>
      <c r="D105" s="4" t="s">
        <v>33</v>
      </c>
      <c r="E105" s="5" t="s">
        <v>11</v>
      </c>
      <c r="F105" s="5" t="s">
        <v>31</v>
      </c>
      <c r="G105" s="9">
        <v>84</v>
      </c>
      <c r="H105" s="9">
        <v>88</v>
      </c>
      <c r="I105" s="9">
        <v>93</v>
      </c>
      <c r="J105" s="9">
        <v>93</v>
      </c>
      <c r="K105" s="9">
        <v>90</v>
      </c>
      <c r="L105" s="9">
        <v>95</v>
      </c>
      <c r="M105" s="9">
        <v>543</v>
      </c>
      <c r="N105" s="9">
        <v>9</v>
      </c>
      <c r="O105" s="9">
        <v>84</v>
      </c>
      <c r="P105" s="9">
        <v>87</v>
      </c>
      <c r="Q105" s="9">
        <v>94</v>
      </c>
      <c r="R105" s="9">
        <v>95</v>
      </c>
      <c r="S105" s="9">
        <v>90</v>
      </c>
      <c r="T105" s="9">
        <v>88</v>
      </c>
      <c r="U105" s="9">
        <v>538</v>
      </c>
      <c r="V105" s="9">
        <v>12</v>
      </c>
      <c r="W105" s="9">
        <f t="shared" si="5"/>
        <v>1081</v>
      </c>
      <c r="X105" s="9">
        <f t="shared" si="6"/>
        <v>21</v>
      </c>
      <c r="Y105" s="9"/>
      <c r="Z105" s="9"/>
    </row>
    <row r="106" spans="1:26" ht="15.75" x14ac:dyDescent="0.25">
      <c r="A106" s="11">
        <v>82</v>
      </c>
      <c r="B106" s="11">
        <v>199</v>
      </c>
      <c r="C106" s="4" t="s">
        <v>41</v>
      </c>
      <c r="D106" s="4" t="s">
        <v>42</v>
      </c>
      <c r="E106" s="5" t="s">
        <v>43</v>
      </c>
      <c r="F106" s="5" t="s">
        <v>25</v>
      </c>
      <c r="G106" s="9">
        <v>89</v>
      </c>
      <c r="H106" s="9">
        <v>95</v>
      </c>
      <c r="I106" s="9">
        <v>94</v>
      </c>
      <c r="J106" s="9">
        <v>92</v>
      </c>
      <c r="K106" s="9">
        <v>83</v>
      </c>
      <c r="L106" s="9">
        <v>93</v>
      </c>
      <c r="M106" s="9">
        <v>546</v>
      </c>
      <c r="N106" s="9">
        <v>14</v>
      </c>
      <c r="O106" s="9">
        <v>90</v>
      </c>
      <c r="P106" s="9">
        <v>84</v>
      </c>
      <c r="Q106" s="9">
        <v>90</v>
      </c>
      <c r="R106" s="9">
        <v>85</v>
      </c>
      <c r="S106" s="9">
        <v>92</v>
      </c>
      <c r="T106" s="9">
        <v>92</v>
      </c>
      <c r="U106" s="9">
        <v>533</v>
      </c>
      <c r="V106" s="9">
        <v>9</v>
      </c>
      <c r="W106" s="9">
        <f t="shared" si="5"/>
        <v>1079</v>
      </c>
      <c r="X106" s="9">
        <f t="shared" si="6"/>
        <v>23</v>
      </c>
      <c r="Y106" s="9"/>
      <c r="Z106" s="9"/>
    </row>
    <row r="107" spans="1:26" ht="15.75" x14ac:dyDescent="0.25">
      <c r="A107" s="11">
        <v>83</v>
      </c>
      <c r="B107" s="11">
        <v>237</v>
      </c>
      <c r="C107" s="4" t="s">
        <v>63</v>
      </c>
      <c r="D107" s="4" t="s">
        <v>64</v>
      </c>
      <c r="E107" s="5" t="s">
        <v>11</v>
      </c>
      <c r="F107" s="5" t="s">
        <v>25</v>
      </c>
      <c r="G107" s="9">
        <v>90</v>
      </c>
      <c r="H107" s="9">
        <v>88</v>
      </c>
      <c r="I107" s="9">
        <v>95</v>
      </c>
      <c r="J107" s="9">
        <v>91</v>
      </c>
      <c r="K107" s="9">
        <v>82</v>
      </c>
      <c r="L107" s="9">
        <v>81</v>
      </c>
      <c r="M107" s="9">
        <v>527</v>
      </c>
      <c r="N107" s="9">
        <v>17</v>
      </c>
      <c r="O107" s="9">
        <v>89</v>
      </c>
      <c r="P107" s="9">
        <v>90</v>
      </c>
      <c r="Q107" s="9">
        <v>96</v>
      </c>
      <c r="R107" s="9">
        <v>92</v>
      </c>
      <c r="S107" s="9">
        <v>89</v>
      </c>
      <c r="T107" s="9">
        <v>90</v>
      </c>
      <c r="U107" s="9">
        <v>546</v>
      </c>
      <c r="V107" s="9">
        <v>7</v>
      </c>
      <c r="W107" s="9">
        <f t="shared" si="5"/>
        <v>1073</v>
      </c>
      <c r="X107" s="9">
        <f t="shared" si="6"/>
        <v>24</v>
      </c>
      <c r="Y107" s="9"/>
      <c r="Z107" s="9"/>
    </row>
    <row r="108" spans="1:26" ht="15.75" x14ac:dyDescent="0.25">
      <c r="A108" s="11">
        <v>84</v>
      </c>
      <c r="B108" s="11">
        <v>295</v>
      </c>
      <c r="C108" s="4" t="s">
        <v>83</v>
      </c>
      <c r="D108" s="4" t="s">
        <v>84</v>
      </c>
      <c r="E108" s="5" t="s">
        <v>11</v>
      </c>
      <c r="F108" s="5" t="s">
        <v>25</v>
      </c>
      <c r="G108" s="9">
        <v>93</v>
      </c>
      <c r="H108" s="9">
        <v>89</v>
      </c>
      <c r="I108" s="9">
        <v>97</v>
      </c>
      <c r="J108" s="9">
        <v>97</v>
      </c>
      <c r="K108" s="9">
        <v>78</v>
      </c>
      <c r="L108" s="9">
        <v>76</v>
      </c>
      <c r="M108" s="9">
        <v>530</v>
      </c>
      <c r="N108" s="9">
        <v>10</v>
      </c>
      <c r="O108" s="9">
        <v>88</v>
      </c>
      <c r="P108" s="9">
        <v>89</v>
      </c>
      <c r="Q108" s="9">
        <v>97</v>
      </c>
      <c r="R108" s="9">
        <v>95</v>
      </c>
      <c r="S108" s="9">
        <v>85</v>
      </c>
      <c r="T108" s="9">
        <v>86</v>
      </c>
      <c r="U108" s="9">
        <v>540</v>
      </c>
      <c r="V108" s="9">
        <v>13</v>
      </c>
      <c r="W108" s="9">
        <f t="shared" si="5"/>
        <v>1070</v>
      </c>
      <c r="X108" s="9">
        <f t="shared" si="6"/>
        <v>23</v>
      </c>
      <c r="Y108" s="9"/>
      <c r="Z108" s="9"/>
    </row>
    <row r="109" spans="1:26" ht="15.75" x14ac:dyDescent="0.25">
      <c r="A109" s="11">
        <v>85</v>
      </c>
      <c r="B109" s="11">
        <v>256</v>
      </c>
      <c r="C109" s="4" t="s">
        <v>45</v>
      </c>
      <c r="D109" s="4" t="s">
        <v>638</v>
      </c>
      <c r="E109" s="5" t="s">
        <v>11</v>
      </c>
      <c r="F109" s="5" t="s">
        <v>31</v>
      </c>
      <c r="G109" s="9">
        <v>93</v>
      </c>
      <c r="H109" s="9">
        <v>94</v>
      </c>
      <c r="I109" s="9">
        <v>96</v>
      </c>
      <c r="J109" s="9">
        <v>95</v>
      </c>
      <c r="K109" s="9">
        <v>83</v>
      </c>
      <c r="L109" s="9">
        <v>81</v>
      </c>
      <c r="M109" s="9">
        <v>542</v>
      </c>
      <c r="N109" s="9">
        <v>16</v>
      </c>
      <c r="O109" s="9">
        <v>93</v>
      </c>
      <c r="P109" s="9">
        <v>87</v>
      </c>
      <c r="Q109" s="9">
        <v>91</v>
      </c>
      <c r="R109" s="9">
        <v>95</v>
      </c>
      <c r="S109" s="9">
        <v>79</v>
      </c>
      <c r="T109" s="9">
        <v>82</v>
      </c>
      <c r="U109" s="9">
        <v>527</v>
      </c>
      <c r="V109" s="9">
        <v>10</v>
      </c>
      <c r="W109" s="9">
        <f t="shared" si="5"/>
        <v>1069</v>
      </c>
      <c r="X109" s="9">
        <f t="shared" si="6"/>
        <v>26</v>
      </c>
      <c r="Y109" s="9"/>
      <c r="Z109" s="9"/>
    </row>
    <row r="110" spans="1:26" ht="15.75" x14ac:dyDescent="0.25">
      <c r="A110" s="11">
        <v>86</v>
      </c>
      <c r="B110" s="11">
        <v>155</v>
      </c>
      <c r="C110" s="4" t="s">
        <v>23</v>
      </c>
      <c r="D110" s="4" t="s">
        <v>24</v>
      </c>
      <c r="E110" s="5" t="s">
        <v>11</v>
      </c>
      <c r="F110" s="5" t="s">
        <v>25</v>
      </c>
      <c r="G110" s="9">
        <v>90</v>
      </c>
      <c r="H110" s="9">
        <v>86</v>
      </c>
      <c r="I110" s="9">
        <v>99</v>
      </c>
      <c r="J110" s="9">
        <v>98</v>
      </c>
      <c r="K110" s="9">
        <v>86</v>
      </c>
      <c r="L110" s="9">
        <v>76</v>
      </c>
      <c r="M110" s="9">
        <v>535</v>
      </c>
      <c r="N110" s="9">
        <v>12</v>
      </c>
      <c r="O110" s="9">
        <v>89</v>
      </c>
      <c r="P110" s="9">
        <v>89</v>
      </c>
      <c r="Q110" s="9">
        <v>98</v>
      </c>
      <c r="R110" s="9">
        <v>98</v>
      </c>
      <c r="S110" s="9">
        <v>77</v>
      </c>
      <c r="T110" s="9">
        <v>80</v>
      </c>
      <c r="U110" s="9">
        <v>531</v>
      </c>
      <c r="V110" s="9">
        <v>14</v>
      </c>
      <c r="W110" s="9">
        <f t="shared" si="5"/>
        <v>1066</v>
      </c>
      <c r="X110" s="9">
        <f t="shared" si="6"/>
        <v>26</v>
      </c>
      <c r="Y110" s="9"/>
      <c r="Z110" s="9"/>
    </row>
    <row r="111" spans="1:26" ht="15.75" x14ac:dyDescent="0.25">
      <c r="A111" s="11">
        <v>87</v>
      </c>
      <c r="B111" s="11">
        <v>214</v>
      </c>
      <c r="C111" s="4" t="s">
        <v>55</v>
      </c>
      <c r="D111" s="4" t="s">
        <v>56</v>
      </c>
      <c r="E111" s="5" t="s">
        <v>11</v>
      </c>
      <c r="F111" s="5" t="s">
        <v>19</v>
      </c>
      <c r="G111" s="9">
        <v>78</v>
      </c>
      <c r="H111" s="9">
        <v>90</v>
      </c>
      <c r="I111" s="9">
        <v>97</v>
      </c>
      <c r="J111" s="9">
        <v>96</v>
      </c>
      <c r="K111" s="9">
        <v>77</v>
      </c>
      <c r="L111" s="9">
        <v>86</v>
      </c>
      <c r="M111" s="9">
        <v>524</v>
      </c>
      <c r="N111" s="9">
        <v>14</v>
      </c>
      <c r="O111" s="9">
        <v>90</v>
      </c>
      <c r="P111" s="9">
        <v>90</v>
      </c>
      <c r="Q111" s="9">
        <v>95</v>
      </c>
      <c r="R111" s="9">
        <v>94</v>
      </c>
      <c r="S111" s="9">
        <v>86</v>
      </c>
      <c r="T111" s="9">
        <v>82</v>
      </c>
      <c r="U111" s="9">
        <v>537</v>
      </c>
      <c r="V111" s="9">
        <v>12</v>
      </c>
      <c r="W111" s="9">
        <f t="shared" si="5"/>
        <v>1061</v>
      </c>
      <c r="X111" s="9">
        <f t="shared" si="6"/>
        <v>26</v>
      </c>
      <c r="Y111" s="9"/>
      <c r="Z111" s="9"/>
    </row>
    <row r="112" spans="1:26" ht="15.75" x14ac:dyDescent="0.25">
      <c r="A112" s="11">
        <v>88</v>
      </c>
      <c r="B112" s="11">
        <v>404</v>
      </c>
      <c r="C112" s="4" t="s">
        <v>134</v>
      </c>
      <c r="D112" s="4" t="s">
        <v>135</v>
      </c>
      <c r="E112" s="5" t="s">
        <v>11</v>
      </c>
      <c r="F112" s="5" t="s">
        <v>25</v>
      </c>
      <c r="G112" s="9">
        <v>94</v>
      </c>
      <c r="H112" s="9">
        <v>91</v>
      </c>
      <c r="I112" s="9">
        <v>93</v>
      </c>
      <c r="J112" s="9">
        <v>91</v>
      </c>
      <c r="K112" s="9">
        <v>85</v>
      </c>
      <c r="L112" s="9">
        <v>77</v>
      </c>
      <c r="M112" s="9">
        <v>531</v>
      </c>
      <c r="N112" s="9">
        <v>10</v>
      </c>
      <c r="O112" s="9">
        <v>85</v>
      </c>
      <c r="P112" s="9">
        <v>85</v>
      </c>
      <c r="Q112" s="9">
        <v>97</v>
      </c>
      <c r="R112" s="9">
        <v>94</v>
      </c>
      <c r="S112" s="9">
        <v>87</v>
      </c>
      <c r="T112" s="9">
        <v>81</v>
      </c>
      <c r="U112" s="9">
        <v>529</v>
      </c>
      <c r="V112" s="9">
        <v>7</v>
      </c>
      <c r="W112" s="9">
        <f t="shared" si="5"/>
        <v>1060</v>
      </c>
      <c r="X112" s="9">
        <f t="shared" si="6"/>
        <v>17</v>
      </c>
      <c r="Y112" s="9"/>
      <c r="Z112" s="9"/>
    </row>
    <row r="113" spans="1:26" ht="15.75" x14ac:dyDescent="0.25">
      <c r="A113" s="11">
        <v>89</v>
      </c>
      <c r="B113" s="11">
        <v>405</v>
      </c>
      <c r="C113" s="4" t="s">
        <v>490</v>
      </c>
      <c r="D113" s="4" t="s">
        <v>491</v>
      </c>
      <c r="E113" s="5" t="s">
        <v>11</v>
      </c>
      <c r="F113" s="5" t="s">
        <v>25</v>
      </c>
      <c r="G113" s="9">
        <v>93</v>
      </c>
      <c r="H113" s="9">
        <v>90</v>
      </c>
      <c r="I113" s="9">
        <v>91</v>
      </c>
      <c r="J113" s="9">
        <v>91</v>
      </c>
      <c r="K113" s="9">
        <v>81</v>
      </c>
      <c r="L113" s="9">
        <v>80</v>
      </c>
      <c r="M113" s="9">
        <v>526</v>
      </c>
      <c r="N113" s="9">
        <v>7</v>
      </c>
      <c r="O113" s="9">
        <v>93</v>
      </c>
      <c r="P113" s="9">
        <v>88</v>
      </c>
      <c r="Q113" s="9">
        <v>91</v>
      </c>
      <c r="R113" s="9">
        <v>95</v>
      </c>
      <c r="S113" s="9">
        <v>84</v>
      </c>
      <c r="T113" s="9">
        <v>81</v>
      </c>
      <c r="U113" s="9">
        <v>532</v>
      </c>
      <c r="V113" s="9">
        <v>8</v>
      </c>
      <c r="W113" s="9">
        <f t="shared" si="5"/>
        <v>1058</v>
      </c>
      <c r="X113" s="9">
        <f t="shared" si="6"/>
        <v>15</v>
      </c>
      <c r="Y113" s="9"/>
      <c r="Z113" s="9"/>
    </row>
    <row r="114" spans="1:26" ht="15.75" x14ac:dyDescent="0.25">
      <c r="A114" s="11">
        <v>90</v>
      </c>
      <c r="B114" s="11">
        <v>303</v>
      </c>
      <c r="C114" s="4" t="s">
        <v>87</v>
      </c>
      <c r="D114" s="4" t="s">
        <v>88</v>
      </c>
      <c r="E114" s="5" t="s">
        <v>11</v>
      </c>
      <c r="F114" s="5" t="s">
        <v>14</v>
      </c>
      <c r="G114" s="9">
        <v>85</v>
      </c>
      <c r="H114" s="9">
        <v>86</v>
      </c>
      <c r="I114" s="9">
        <v>96</v>
      </c>
      <c r="J114" s="9">
        <v>92</v>
      </c>
      <c r="K114" s="9">
        <v>83</v>
      </c>
      <c r="L114" s="9">
        <v>83</v>
      </c>
      <c r="M114" s="9">
        <v>525</v>
      </c>
      <c r="N114" s="9">
        <v>13</v>
      </c>
      <c r="O114" s="9">
        <v>87</v>
      </c>
      <c r="P114" s="9">
        <v>85</v>
      </c>
      <c r="Q114" s="9">
        <v>90</v>
      </c>
      <c r="R114" s="9">
        <v>94</v>
      </c>
      <c r="S114" s="9">
        <v>86</v>
      </c>
      <c r="T114" s="9">
        <v>90</v>
      </c>
      <c r="U114" s="9">
        <v>532</v>
      </c>
      <c r="V114" s="9">
        <v>10</v>
      </c>
      <c r="W114" s="9">
        <f t="shared" si="5"/>
        <v>1057</v>
      </c>
      <c r="X114" s="9">
        <f t="shared" si="6"/>
        <v>23</v>
      </c>
      <c r="Y114" s="9"/>
      <c r="Z114" s="9"/>
    </row>
    <row r="115" spans="1:26" ht="15.75" x14ac:dyDescent="0.25">
      <c r="A115" s="11">
        <v>91</v>
      </c>
      <c r="B115" s="11">
        <v>343</v>
      </c>
      <c r="C115" s="4" t="s">
        <v>159</v>
      </c>
      <c r="D115" s="4" t="s">
        <v>160</v>
      </c>
      <c r="E115" s="5" t="s">
        <v>11</v>
      </c>
      <c r="F115" s="5" t="s">
        <v>14</v>
      </c>
      <c r="G115" s="9">
        <v>88</v>
      </c>
      <c r="H115" s="9">
        <v>88</v>
      </c>
      <c r="I115" s="9">
        <v>92</v>
      </c>
      <c r="J115" s="9">
        <v>92</v>
      </c>
      <c r="K115" s="9">
        <v>71</v>
      </c>
      <c r="L115" s="9">
        <v>82</v>
      </c>
      <c r="M115" s="9">
        <v>513</v>
      </c>
      <c r="N115" s="9">
        <v>10</v>
      </c>
      <c r="O115" s="9">
        <v>93</v>
      </c>
      <c r="P115" s="9">
        <v>89</v>
      </c>
      <c r="Q115" s="9">
        <v>98</v>
      </c>
      <c r="R115" s="9">
        <v>96</v>
      </c>
      <c r="S115" s="9">
        <v>76</v>
      </c>
      <c r="T115" s="9">
        <v>82</v>
      </c>
      <c r="U115" s="9">
        <v>534</v>
      </c>
      <c r="V115" s="9">
        <v>7</v>
      </c>
      <c r="W115" s="9">
        <f t="shared" si="5"/>
        <v>1047</v>
      </c>
      <c r="X115" s="9">
        <f t="shared" si="6"/>
        <v>17</v>
      </c>
      <c r="Y115" s="9"/>
      <c r="Z115" s="9"/>
    </row>
    <row r="116" spans="1:26" ht="15.75" x14ac:dyDescent="0.25">
      <c r="A116" s="11">
        <v>92</v>
      </c>
      <c r="B116" s="11">
        <v>320</v>
      </c>
      <c r="C116" s="4" t="s">
        <v>98</v>
      </c>
      <c r="D116" s="4" t="s">
        <v>99</v>
      </c>
      <c r="E116" s="5" t="s">
        <v>22</v>
      </c>
      <c r="F116" s="5" t="s">
        <v>19</v>
      </c>
      <c r="G116" s="9">
        <v>85</v>
      </c>
      <c r="H116" s="9">
        <v>88</v>
      </c>
      <c r="I116" s="9">
        <v>94</v>
      </c>
      <c r="J116" s="9">
        <v>91</v>
      </c>
      <c r="K116" s="9">
        <v>84</v>
      </c>
      <c r="L116" s="9">
        <v>84</v>
      </c>
      <c r="M116" s="9">
        <v>526</v>
      </c>
      <c r="N116" s="9">
        <v>6</v>
      </c>
      <c r="O116" s="9">
        <v>76</v>
      </c>
      <c r="P116" s="9">
        <v>83</v>
      </c>
      <c r="Q116" s="9">
        <v>96</v>
      </c>
      <c r="R116" s="9">
        <v>94</v>
      </c>
      <c r="S116" s="9">
        <v>79</v>
      </c>
      <c r="T116" s="9">
        <v>76</v>
      </c>
      <c r="U116" s="9">
        <v>504</v>
      </c>
      <c r="V116" s="9">
        <v>5</v>
      </c>
      <c r="W116" s="9">
        <f t="shared" si="5"/>
        <v>1030</v>
      </c>
      <c r="X116" s="9">
        <f t="shared" si="6"/>
        <v>11</v>
      </c>
      <c r="Y116" s="9"/>
      <c r="Z116" s="9"/>
    </row>
    <row r="117" spans="1:26" ht="15.75" x14ac:dyDescent="0.25">
      <c r="A117" s="11">
        <v>93</v>
      </c>
      <c r="B117" s="11">
        <v>354</v>
      </c>
      <c r="C117" s="4" t="s">
        <v>81</v>
      </c>
      <c r="D117" s="4" t="s">
        <v>147</v>
      </c>
      <c r="E117" s="5" t="s">
        <v>11</v>
      </c>
      <c r="F117" s="5" t="s">
        <v>8</v>
      </c>
      <c r="G117" s="9">
        <v>89</v>
      </c>
      <c r="H117" s="9">
        <v>86</v>
      </c>
      <c r="I117" s="9">
        <v>96</v>
      </c>
      <c r="J117" s="9">
        <v>93</v>
      </c>
      <c r="K117" s="9">
        <v>76</v>
      </c>
      <c r="L117" s="9">
        <v>74</v>
      </c>
      <c r="M117" s="9">
        <v>514</v>
      </c>
      <c r="N117" s="9">
        <v>5</v>
      </c>
      <c r="O117" s="9">
        <v>78</v>
      </c>
      <c r="P117" s="9">
        <v>85</v>
      </c>
      <c r="Q117" s="9">
        <v>91</v>
      </c>
      <c r="R117" s="9">
        <v>85</v>
      </c>
      <c r="S117" s="9">
        <v>79</v>
      </c>
      <c r="T117" s="9">
        <v>83</v>
      </c>
      <c r="U117" s="9">
        <v>501</v>
      </c>
      <c r="V117" s="9">
        <v>2</v>
      </c>
      <c r="W117" s="9">
        <f t="shared" si="5"/>
        <v>1015</v>
      </c>
      <c r="X117" s="9">
        <f t="shared" si="6"/>
        <v>7</v>
      </c>
      <c r="Y117" s="9"/>
      <c r="Z117" s="9"/>
    </row>
    <row r="118" spans="1:26" ht="15.75" x14ac:dyDescent="0.25">
      <c r="A118" s="11">
        <v>94</v>
      </c>
      <c r="B118" s="11">
        <v>197</v>
      </c>
      <c r="C118" s="4" t="s">
        <v>141</v>
      </c>
      <c r="D118" s="4" t="s">
        <v>142</v>
      </c>
      <c r="E118" s="5" t="s">
        <v>11</v>
      </c>
      <c r="F118" s="5" t="s">
        <v>25</v>
      </c>
      <c r="G118" s="9">
        <v>89</v>
      </c>
      <c r="H118" s="9">
        <v>82</v>
      </c>
      <c r="I118" s="9">
        <v>92</v>
      </c>
      <c r="J118" s="9">
        <v>86</v>
      </c>
      <c r="K118" s="9">
        <v>69</v>
      </c>
      <c r="L118" s="9">
        <v>68</v>
      </c>
      <c r="M118" s="9">
        <v>486</v>
      </c>
      <c r="N118" s="9">
        <v>25</v>
      </c>
      <c r="O118" s="9">
        <v>82</v>
      </c>
      <c r="P118" s="9">
        <v>90</v>
      </c>
      <c r="Q118" s="9">
        <v>95</v>
      </c>
      <c r="R118" s="9">
        <v>86</v>
      </c>
      <c r="S118" s="9">
        <v>82</v>
      </c>
      <c r="T118" s="9">
        <v>82</v>
      </c>
      <c r="U118" s="9">
        <v>517</v>
      </c>
      <c r="V118" s="9">
        <v>3</v>
      </c>
      <c r="W118" s="9">
        <f t="shared" si="5"/>
        <v>1003</v>
      </c>
      <c r="X118" s="9">
        <f t="shared" si="6"/>
        <v>28</v>
      </c>
      <c r="Y118" s="9"/>
      <c r="Z118" s="9"/>
    </row>
    <row r="119" spans="1:26" ht="15.75" x14ac:dyDescent="0.25">
      <c r="A119" s="11">
        <v>95</v>
      </c>
      <c r="B119" s="11">
        <v>374</v>
      </c>
      <c r="C119" s="4" t="s">
        <v>119</v>
      </c>
      <c r="D119" s="4" t="s">
        <v>120</v>
      </c>
      <c r="E119" s="5" t="s">
        <v>43</v>
      </c>
      <c r="F119" s="5" t="s">
        <v>25</v>
      </c>
      <c r="G119" s="9">
        <v>84</v>
      </c>
      <c r="H119" s="9">
        <v>81</v>
      </c>
      <c r="I119" s="9">
        <v>84</v>
      </c>
      <c r="J119" s="9">
        <v>91</v>
      </c>
      <c r="K119" s="9">
        <v>76</v>
      </c>
      <c r="L119" s="9">
        <v>79</v>
      </c>
      <c r="M119" s="9">
        <v>495</v>
      </c>
      <c r="N119" s="9">
        <v>13</v>
      </c>
      <c r="O119" s="9">
        <v>83</v>
      </c>
      <c r="P119" s="9">
        <v>86</v>
      </c>
      <c r="Q119" s="9">
        <v>91</v>
      </c>
      <c r="R119" s="9">
        <v>92</v>
      </c>
      <c r="S119" s="9">
        <v>77</v>
      </c>
      <c r="T119" s="9">
        <v>69</v>
      </c>
      <c r="U119" s="9">
        <v>498</v>
      </c>
      <c r="V119" s="9">
        <v>6</v>
      </c>
      <c r="W119" s="9">
        <f t="shared" si="5"/>
        <v>993</v>
      </c>
      <c r="X119" s="9">
        <f t="shared" si="6"/>
        <v>19</v>
      </c>
      <c r="Y119" s="9"/>
      <c r="Z119" s="9"/>
    </row>
    <row r="120" spans="1:26" ht="15.75" x14ac:dyDescent="0.25">
      <c r="A120" s="11">
        <v>96</v>
      </c>
      <c r="B120" s="11">
        <v>361</v>
      </c>
      <c r="C120" s="4" t="s">
        <v>114</v>
      </c>
      <c r="D120" s="4" t="s">
        <v>115</v>
      </c>
      <c r="E120" s="5" t="s">
        <v>11</v>
      </c>
      <c r="F120" s="5" t="s">
        <v>14</v>
      </c>
      <c r="G120" s="9">
        <v>83</v>
      </c>
      <c r="H120" s="9">
        <v>82</v>
      </c>
      <c r="I120" s="9">
        <v>85</v>
      </c>
      <c r="J120" s="9">
        <v>81</v>
      </c>
      <c r="K120" s="9">
        <v>74</v>
      </c>
      <c r="L120" s="9">
        <v>81</v>
      </c>
      <c r="M120" s="9">
        <v>486</v>
      </c>
      <c r="N120" s="9">
        <v>28</v>
      </c>
      <c r="O120" s="9">
        <v>84</v>
      </c>
      <c r="P120" s="9">
        <v>84</v>
      </c>
      <c r="Q120" s="9">
        <v>77</v>
      </c>
      <c r="R120" s="9">
        <v>95</v>
      </c>
      <c r="S120" s="9">
        <v>84</v>
      </c>
      <c r="T120" s="9">
        <v>78</v>
      </c>
      <c r="U120" s="9">
        <v>502</v>
      </c>
      <c r="V120" s="9">
        <v>7</v>
      </c>
      <c r="W120" s="9">
        <f t="shared" si="5"/>
        <v>988</v>
      </c>
      <c r="X120" s="9">
        <f t="shared" si="6"/>
        <v>35</v>
      </c>
      <c r="Y120" s="9"/>
      <c r="Z120" s="9"/>
    </row>
    <row r="121" spans="1:26" ht="15.75" x14ac:dyDescent="0.25">
      <c r="N121" s="9"/>
      <c r="O121" s="9"/>
      <c r="P121" s="9"/>
      <c r="Q121" s="9"/>
      <c r="R121" s="9"/>
      <c r="S121" s="9"/>
      <c r="T121" s="9"/>
      <c r="U121" s="9"/>
    </row>
    <row r="123" spans="1:26" ht="15.75" x14ac:dyDescent="0.25">
      <c r="B123" s="4" t="s">
        <v>731</v>
      </c>
    </row>
    <row r="131" spans="1:29" ht="18" hidden="1" x14ac:dyDescent="0.25">
      <c r="A131" s="10" t="s">
        <v>5</v>
      </c>
      <c r="B131" s="21"/>
      <c r="C131" s="21"/>
      <c r="D131" s="21"/>
      <c r="E131" s="21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</row>
    <row r="132" spans="1:29" ht="18" hidden="1" x14ac:dyDescent="0.25">
      <c r="A132" s="10" t="s">
        <v>740</v>
      </c>
      <c r="B132" s="21"/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  <c r="U132" s="21"/>
      <c r="V132" s="21"/>
      <c r="W132" s="21"/>
      <c r="X132" s="21"/>
      <c r="Y132" s="21"/>
      <c r="Z132" s="21"/>
      <c r="AA132" s="21"/>
    </row>
    <row r="133" spans="1:29" ht="18" hidden="1" x14ac:dyDescent="0.25">
      <c r="A133" s="10" t="s">
        <v>527</v>
      </c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</row>
    <row r="134" spans="1:29" ht="15.75" hidden="1" x14ac:dyDescent="0.25">
      <c r="A134" s="12"/>
    </row>
    <row r="135" spans="1:29" ht="15.75" hidden="1" x14ac:dyDescent="0.25">
      <c r="A135" s="12" t="s">
        <v>514</v>
      </c>
      <c r="E135" s="12" t="s">
        <v>574</v>
      </c>
      <c r="F135" s="12"/>
      <c r="AA135" s="8"/>
    </row>
    <row r="136" spans="1:29" ht="15.75" hidden="1" x14ac:dyDescent="0.25">
      <c r="A136" s="12" t="s">
        <v>515</v>
      </c>
      <c r="E136" s="12" t="s">
        <v>573</v>
      </c>
      <c r="F136" s="12"/>
      <c r="AA136" s="8"/>
    </row>
    <row r="137" spans="1:29" ht="15.75" hidden="1" x14ac:dyDescent="0.25">
      <c r="A137" s="12" t="s">
        <v>516</v>
      </c>
      <c r="E137" s="12" t="s">
        <v>670</v>
      </c>
      <c r="F137" s="12"/>
      <c r="AA137" s="8"/>
    </row>
    <row r="138" spans="1:29" ht="15.75" hidden="1" x14ac:dyDescent="0.25">
      <c r="A138" s="12"/>
      <c r="E138" s="12"/>
      <c r="F138" s="12"/>
      <c r="AA138" s="8"/>
    </row>
    <row r="139" spans="1:29" ht="15.75" hidden="1" x14ac:dyDescent="0.25">
      <c r="A139" s="12" t="s">
        <v>517</v>
      </c>
      <c r="E139" s="12" t="s">
        <v>568</v>
      </c>
      <c r="F139" s="12"/>
      <c r="AA139" s="8">
        <v>1151</v>
      </c>
    </row>
    <row r="140" spans="1:29" ht="15.75" hidden="1" x14ac:dyDescent="0.25">
      <c r="A140" s="12" t="s">
        <v>518</v>
      </c>
      <c r="E140" s="12" t="s">
        <v>570</v>
      </c>
      <c r="F140" s="12"/>
      <c r="AA140" s="8">
        <v>1131</v>
      </c>
    </row>
    <row r="141" spans="1:29" hidden="1" x14ac:dyDescent="0.25"/>
    <row r="142" spans="1:29" s="14" customFormat="1" ht="15.75" hidden="1" x14ac:dyDescent="0.25">
      <c r="A142" s="17" t="s">
        <v>496</v>
      </c>
      <c r="B142" s="17" t="s">
        <v>0</v>
      </c>
      <c r="C142" s="18" t="s">
        <v>1</v>
      </c>
      <c r="D142" s="18" t="s">
        <v>2</v>
      </c>
      <c r="E142" s="17" t="s">
        <v>3</v>
      </c>
      <c r="F142" s="17" t="s">
        <v>4</v>
      </c>
      <c r="G142" s="17">
        <v>1</v>
      </c>
      <c r="H142" s="17">
        <v>2</v>
      </c>
      <c r="I142" s="17">
        <v>3</v>
      </c>
      <c r="J142" s="17">
        <v>4</v>
      </c>
      <c r="K142" s="17">
        <v>5</v>
      </c>
      <c r="L142" s="17">
        <v>6</v>
      </c>
      <c r="M142" s="17" t="s">
        <v>631</v>
      </c>
      <c r="N142" s="17" t="s">
        <v>539</v>
      </c>
      <c r="O142" s="17">
        <v>1</v>
      </c>
      <c r="P142" s="17">
        <v>2</v>
      </c>
      <c r="Q142" s="17">
        <v>3</v>
      </c>
      <c r="R142" s="17">
        <v>4</v>
      </c>
      <c r="S142" s="17">
        <v>5</v>
      </c>
      <c r="T142" s="17">
        <v>6</v>
      </c>
      <c r="U142" s="17" t="s">
        <v>632</v>
      </c>
      <c r="V142" s="17" t="s">
        <v>541</v>
      </c>
      <c r="W142" s="17" t="s">
        <v>549</v>
      </c>
      <c r="X142" s="17" t="s">
        <v>562</v>
      </c>
      <c r="Y142" s="17" t="s">
        <v>547</v>
      </c>
      <c r="Z142" s="17" t="s">
        <v>548</v>
      </c>
      <c r="AA142" s="17" t="s">
        <v>542</v>
      </c>
    </row>
    <row r="143" spans="1:29" ht="15.75" hidden="1" x14ac:dyDescent="0.25">
      <c r="A143" s="11">
        <v>1</v>
      </c>
      <c r="B143" s="11">
        <v>377</v>
      </c>
      <c r="C143" s="4" t="s">
        <v>203</v>
      </c>
      <c r="D143" s="4" t="s">
        <v>204</v>
      </c>
      <c r="E143" s="5" t="s">
        <v>538</v>
      </c>
      <c r="F143" s="5" t="s">
        <v>19</v>
      </c>
      <c r="G143" s="9">
        <v>99</v>
      </c>
      <c r="H143" s="9">
        <v>99</v>
      </c>
      <c r="I143" s="9">
        <v>100</v>
      </c>
      <c r="J143" s="9">
        <v>97</v>
      </c>
      <c r="K143" s="9">
        <v>94</v>
      </c>
      <c r="L143" s="9">
        <v>97</v>
      </c>
      <c r="M143" s="9">
        <v>586</v>
      </c>
      <c r="N143" s="9">
        <v>16</v>
      </c>
      <c r="O143" s="9">
        <v>97</v>
      </c>
      <c r="P143" s="9">
        <v>98</v>
      </c>
      <c r="Q143" s="9">
        <v>99</v>
      </c>
      <c r="R143" s="9">
        <v>97</v>
      </c>
      <c r="S143" s="9">
        <v>98</v>
      </c>
      <c r="T143" s="9">
        <v>94</v>
      </c>
      <c r="U143" s="9">
        <v>583</v>
      </c>
      <c r="V143" s="9">
        <v>32</v>
      </c>
      <c r="W143" s="9">
        <f t="shared" ref="W143:W176" si="7">U143+M143</f>
        <v>1169</v>
      </c>
      <c r="X143" s="9">
        <f t="shared" ref="X143:X176" si="8">V143+N143</f>
        <v>48</v>
      </c>
      <c r="Y143" s="28"/>
      <c r="Z143" s="11"/>
      <c r="AA143" s="37">
        <f>W143+Z143</f>
        <v>1169</v>
      </c>
      <c r="AB143" s="9"/>
      <c r="AC143" s="9"/>
    </row>
    <row r="144" spans="1:29" ht="15.75" hidden="1" x14ac:dyDescent="0.25">
      <c r="A144" s="11">
        <v>2</v>
      </c>
      <c r="B144" s="11">
        <v>298</v>
      </c>
      <c r="C144" s="4" t="s">
        <v>145</v>
      </c>
      <c r="D144" s="4" t="s">
        <v>146</v>
      </c>
      <c r="E144" s="5" t="s">
        <v>538</v>
      </c>
      <c r="F144" s="5" t="s">
        <v>8</v>
      </c>
      <c r="G144" s="9">
        <v>95</v>
      </c>
      <c r="H144" s="9">
        <v>96</v>
      </c>
      <c r="I144" s="9">
        <v>100</v>
      </c>
      <c r="J144" s="9">
        <v>99</v>
      </c>
      <c r="K144" s="9">
        <v>98</v>
      </c>
      <c r="L144" s="9">
        <v>97</v>
      </c>
      <c r="M144" s="9">
        <v>585</v>
      </c>
      <c r="N144" s="9">
        <v>14</v>
      </c>
      <c r="O144" s="9">
        <v>94</v>
      </c>
      <c r="P144" s="9">
        <v>97</v>
      </c>
      <c r="Q144" s="9">
        <v>99</v>
      </c>
      <c r="R144" s="9">
        <v>99</v>
      </c>
      <c r="S144" s="9">
        <v>98</v>
      </c>
      <c r="T144" s="9">
        <v>94</v>
      </c>
      <c r="U144" s="9">
        <v>581</v>
      </c>
      <c r="V144" s="9">
        <v>27</v>
      </c>
      <c r="W144" s="9">
        <f t="shared" si="7"/>
        <v>1166</v>
      </c>
      <c r="X144" s="9">
        <f t="shared" si="8"/>
        <v>41</v>
      </c>
      <c r="Y144" s="28"/>
      <c r="Z144" s="11"/>
      <c r="AA144" s="37">
        <f>W144+Z144</f>
        <v>1166</v>
      </c>
      <c r="AB144" s="9"/>
      <c r="AC144" s="9"/>
    </row>
    <row r="145" spans="1:29" ht="15.75" hidden="1" x14ac:dyDescent="0.25">
      <c r="A145" s="11">
        <v>3</v>
      </c>
      <c r="B145" s="11">
        <v>454</v>
      </c>
      <c r="C145" s="3" t="s">
        <v>28</v>
      </c>
      <c r="D145" s="4" t="s">
        <v>42</v>
      </c>
      <c r="E145" s="7" t="s">
        <v>538</v>
      </c>
      <c r="F145" s="7" t="s">
        <v>36</v>
      </c>
      <c r="G145" s="9">
        <v>92</v>
      </c>
      <c r="H145" s="9">
        <v>93</v>
      </c>
      <c r="I145" s="9">
        <v>96</v>
      </c>
      <c r="J145" s="9">
        <v>100</v>
      </c>
      <c r="K145" s="9">
        <v>95</v>
      </c>
      <c r="L145" s="9">
        <v>95</v>
      </c>
      <c r="M145" s="9">
        <v>571</v>
      </c>
      <c r="N145" s="9">
        <v>18</v>
      </c>
      <c r="O145" s="9">
        <v>96</v>
      </c>
      <c r="P145" s="9">
        <v>99</v>
      </c>
      <c r="Q145" s="9">
        <v>100</v>
      </c>
      <c r="R145" s="9">
        <v>100</v>
      </c>
      <c r="S145" s="9">
        <v>99</v>
      </c>
      <c r="T145" s="9">
        <v>94</v>
      </c>
      <c r="U145" s="9">
        <v>588</v>
      </c>
      <c r="V145" s="9">
        <v>30</v>
      </c>
      <c r="W145" s="9">
        <f t="shared" si="7"/>
        <v>1159</v>
      </c>
      <c r="X145" s="9">
        <f t="shared" si="8"/>
        <v>48</v>
      </c>
      <c r="Y145" s="28"/>
      <c r="Z145" s="11"/>
      <c r="AA145" s="37">
        <f>W145+Z145</f>
        <v>1159</v>
      </c>
      <c r="AB145" s="9"/>
      <c r="AC145" s="9"/>
    </row>
    <row r="146" spans="1:29" ht="15.75" hidden="1" x14ac:dyDescent="0.25">
      <c r="A146" s="11">
        <v>4</v>
      </c>
      <c r="B146" s="11">
        <v>284</v>
      </c>
      <c r="C146" s="4" t="s">
        <v>75</v>
      </c>
      <c r="D146" s="4" t="s">
        <v>76</v>
      </c>
      <c r="E146" s="5" t="s">
        <v>538</v>
      </c>
      <c r="F146" s="5" t="s">
        <v>8</v>
      </c>
      <c r="G146" s="9">
        <v>98</v>
      </c>
      <c r="H146" s="9">
        <v>100</v>
      </c>
      <c r="I146" s="9">
        <v>97</v>
      </c>
      <c r="J146" s="9">
        <v>99</v>
      </c>
      <c r="K146" s="9">
        <v>92</v>
      </c>
      <c r="L146" s="9">
        <v>95</v>
      </c>
      <c r="M146" s="9">
        <v>581</v>
      </c>
      <c r="N146" s="9">
        <v>18</v>
      </c>
      <c r="O146" s="9">
        <v>94</v>
      </c>
      <c r="P146" s="9">
        <v>98</v>
      </c>
      <c r="Q146" s="9">
        <v>98</v>
      </c>
      <c r="R146" s="9">
        <v>98</v>
      </c>
      <c r="S146" s="9">
        <v>95</v>
      </c>
      <c r="T146" s="9">
        <v>95</v>
      </c>
      <c r="U146" s="9">
        <v>578</v>
      </c>
      <c r="V146" s="9">
        <v>25</v>
      </c>
      <c r="W146" s="9">
        <f t="shared" si="7"/>
        <v>1159</v>
      </c>
      <c r="X146" s="9">
        <f t="shared" si="8"/>
        <v>43</v>
      </c>
      <c r="Y146" s="28"/>
      <c r="Z146" s="11"/>
      <c r="AA146" s="37">
        <f>W146+Z146</f>
        <v>1159</v>
      </c>
      <c r="AB146" s="9"/>
      <c r="AC146" s="9"/>
    </row>
    <row r="147" spans="1:29" ht="15.75" hidden="1" x14ac:dyDescent="0.25">
      <c r="A147" s="11">
        <v>5</v>
      </c>
      <c r="B147" s="11">
        <v>327</v>
      </c>
      <c r="C147" s="4" t="s">
        <v>199</v>
      </c>
      <c r="D147" s="4" t="s">
        <v>200</v>
      </c>
      <c r="E147" s="5" t="s">
        <v>22</v>
      </c>
      <c r="F147" s="5" t="s">
        <v>19</v>
      </c>
      <c r="G147" s="9">
        <v>95</v>
      </c>
      <c r="H147" s="9">
        <v>96</v>
      </c>
      <c r="I147" s="9">
        <v>96</v>
      </c>
      <c r="J147" s="9">
        <v>98</v>
      </c>
      <c r="K147" s="9">
        <v>93</v>
      </c>
      <c r="L147" s="9">
        <v>98</v>
      </c>
      <c r="M147" s="9">
        <v>576</v>
      </c>
      <c r="N147" s="9">
        <v>21</v>
      </c>
      <c r="O147" s="9">
        <v>98</v>
      </c>
      <c r="P147" s="9">
        <v>96</v>
      </c>
      <c r="Q147" s="9">
        <v>98</v>
      </c>
      <c r="R147" s="9">
        <v>97</v>
      </c>
      <c r="S147" s="9">
        <v>94</v>
      </c>
      <c r="T147" s="9">
        <v>97</v>
      </c>
      <c r="U147" s="9">
        <v>580</v>
      </c>
      <c r="V147" s="9">
        <v>22</v>
      </c>
      <c r="W147" s="9">
        <f t="shared" si="7"/>
        <v>1156</v>
      </c>
      <c r="X147" s="9">
        <f t="shared" si="8"/>
        <v>43</v>
      </c>
      <c r="Y147" s="28"/>
      <c r="Z147" s="11"/>
      <c r="AA147" s="37">
        <f>W147+Z147</f>
        <v>1156</v>
      </c>
      <c r="AB147" s="9"/>
      <c r="AC147" s="9"/>
    </row>
    <row r="148" spans="1:29" ht="15.75" hidden="1" x14ac:dyDescent="0.25">
      <c r="A148" s="11">
        <v>6</v>
      </c>
      <c r="B148" s="11">
        <v>194</v>
      </c>
      <c r="C148" s="4" t="s">
        <v>37</v>
      </c>
      <c r="D148" s="4" t="s">
        <v>38</v>
      </c>
      <c r="E148" s="5" t="s">
        <v>22</v>
      </c>
      <c r="F148" s="5" t="s">
        <v>36</v>
      </c>
      <c r="G148" s="9">
        <v>98</v>
      </c>
      <c r="H148" s="9">
        <v>96</v>
      </c>
      <c r="I148" s="9">
        <v>98</v>
      </c>
      <c r="J148" s="9">
        <v>98</v>
      </c>
      <c r="K148" s="9">
        <v>95</v>
      </c>
      <c r="L148" s="9">
        <v>93</v>
      </c>
      <c r="M148" s="9">
        <v>578</v>
      </c>
      <c r="N148" s="9">
        <v>19</v>
      </c>
      <c r="O148" s="9">
        <v>96</v>
      </c>
      <c r="P148" s="9">
        <v>94</v>
      </c>
      <c r="Q148" s="9">
        <v>100</v>
      </c>
      <c r="R148" s="9">
        <v>99</v>
      </c>
      <c r="S148" s="9">
        <v>92</v>
      </c>
      <c r="T148" s="9">
        <v>93</v>
      </c>
      <c r="U148" s="9">
        <v>574</v>
      </c>
      <c r="V148" s="9">
        <v>25</v>
      </c>
      <c r="W148" s="9">
        <f t="shared" si="7"/>
        <v>1152</v>
      </c>
      <c r="X148" s="9">
        <f t="shared" si="8"/>
        <v>44</v>
      </c>
      <c r="Y148" s="28"/>
      <c r="Z148" s="11"/>
      <c r="AA148" s="37">
        <f t="shared" ref="AA148:AA150" si="9">W148+Z148</f>
        <v>1152</v>
      </c>
      <c r="AB148" s="9"/>
      <c r="AC148" s="9"/>
    </row>
    <row r="149" spans="1:29" ht="15.75" hidden="1" x14ac:dyDescent="0.25">
      <c r="A149" s="11">
        <v>7</v>
      </c>
      <c r="B149" s="11">
        <v>373</v>
      </c>
      <c r="C149" s="4" t="s">
        <v>32</v>
      </c>
      <c r="D149" s="4" t="s">
        <v>118</v>
      </c>
      <c r="E149" s="5" t="s">
        <v>11</v>
      </c>
      <c r="F149" s="5" t="s">
        <v>36</v>
      </c>
      <c r="G149" s="9">
        <v>97</v>
      </c>
      <c r="H149" s="9">
        <v>99</v>
      </c>
      <c r="I149" s="9">
        <v>98</v>
      </c>
      <c r="J149" s="9">
        <v>98</v>
      </c>
      <c r="K149" s="9">
        <v>92</v>
      </c>
      <c r="L149" s="9">
        <v>93</v>
      </c>
      <c r="M149" s="9">
        <v>577</v>
      </c>
      <c r="N149" s="9">
        <v>16</v>
      </c>
      <c r="O149" s="9">
        <v>96</v>
      </c>
      <c r="P149" s="9">
        <v>95</v>
      </c>
      <c r="Q149" s="9">
        <v>96</v>
      </c>
      <c r="R149" s="9">
        <v>99</v>
      </c>
      <c r="S149" s="9">
        <v>94</v>
      </c>
      <c r="T149" s="9">
        <v>94</v>
      </c>
      <c r="U149" s="9">
        <v>574</v>
      </c>
      <c r="V149" s="9">
        <v>21</v>
      </c>
      <c r="W149" s="9">
        <f t="shared" si="7"/>
        <v>1151</v>
      </c>
      <c r="X149" s="9">
        <f t="shared" si="8"/>
        <v>37</v>
      </c>
      <c r="Y149" s="28"/>
      <c r="Z149" s="11"/>
      <c r="AA149" s="37">
        <f t="shared" si="9"/>
        <v>1151</v>
      </c>
      <c r="AB149" s="9"/>
      <c r="AC149" s="9"/>
    </row>
    <row r="150" spans="1:29" ht="15.75" hidden="1" x14ac:dyDescent="0.25">
      <c r="A150" s="11">
        <v>8</v>
      </c>
      <c r="B150" s="11">
        <v>216</v>
      </c>
      <c r="C150" s="4" t="s">
        <v>143</v>
      </c>
      <c r="D150" s="4" t="s">
        <v>144</v>
      </c>
      <c r="E150" s="5" t="s">
        <v>11</v>
      </c>
      <c r="F150" s="5" t="s">
        <v>25</v>
      </c>
      <c r="G150" s="9">
        <v>97</v>
      </c>
      <c r="H150" s="9">
        <v>94</v>
      </c>
      <c r="I150" s="9">
        <v>97</v>
      </c>
      <c r="J150" s="9">
        <v>97</v>
      </c>
      <c r="K150" s="9">
        <v>90</v>
      </c>
      <c r="L150" s="9">
        <v>95</v>
      </c>
      <c r="M150" s="9">
        <v>570</v>
      </c>
      <c r="N150" s="9">
        <v>22</v>
      </c>
      <c r="O150" s="9">
        <v>98</v>
      </c>
      <c r="P150" s="9">
        <v>96</v>
      </c>
      <c r="Q150" s="9">
        <v>100</v>
      </c>
      <c r="R150" s="9">
        <v>98</v>
      </c>
      <c r="S150" s="9">
        <v>91</v>
      </c>
      <c r="T150" s="9">
        <v>94</v>
      </c>
      <c r="U150" s="9">
        <v>577</v>
      </c>
      <c r="V150" s="9">
        <v>27</v>
      </c>
      <c r="W150" s="9">
        <f t="shared" si="7"/>
        <v>1147</v>
      </c>
      <c r="X150" s="9">
        <f t="shared" si="8"/>
        <v>49</v>
      </c>
      <c r="Y150" s="28"/>
      <c r="Z150" s="11"/>
      <c r="AA150" s="37">
        <f t="shared" si="9"/>
        <v>1147</v>
      </c>
      <c r="AB150" s="9"/>
      <c r="AC150" s="9"/>
    </row>
    <row r="151" spans="1:29" ht="15.75" hidden="1" x14ac:dyDescent="0.25">
      <c r="A151" s="11">
        <v>9</v>
      </c>
      <c r="B151" s="11">
        <v>193</v>
      </c>
      <c r="C151" s="4" t="s">
        <v>34</v>
      </c>
      <c r="D151" s="4" t="s">
        <v>35</v>
      </c>
      <c r="E151" s="5" t="s">
        <v>538</v>
      </c>
      <c r="F151" s="5" t="s">
        <v>36</v>
      </c>
      <c r="G151" s="9">
        <v>94</v>
      </c>
      <c r="H151" s="9">
        <v>95</v>
      </c>
      <c r="I151" s="9">
        <v>98</v>
      </c>
      <c r="J151" s="9">
        <v>99</v>
      </c>
      <c r="K151" s="9">
        <v>95</v>
      </c>
      <c r="L151" s="9">
        <v>92</v>
      </c>
      <c r="M151" s="9">
        <v>573</v>
      </c>
      <c r="N151" s="9">
        <v>26</v>
      </c>
      <c r="O151" s="9">
        <v>97</v>
      </c>
      <c r="P151" s="9">
        <v>96</v>
      </c>
      <c r="Q151" s="9">
        <v>94</v>
      </c>
      <c r="R151" s="9">
        <v>97</v>
      </c>
      <c r="S151" s="9">
        <v>94</v>
      </c>
      <c r="T151" s="9">
        <v>94</v>
      </c>
      <c r="U151" s="9">
        <v>572</v>
      </c>
      <c r="V151" s="9">
        <v>14</v>
      </c>
      <c r="W151" s="9">
        <f t="shared" si="7"/>
        <v>1145</v>
      </c>
      <c r="X151" s="9">
        <f t="shared" si="8"/>
        <v>40</v>
      </c>
      <c r="Y151" s="28"/>
      <c r="Z151" s="11"/>
      <c r="AA151" s="37"/>
      <c r="AB151" s="9"/>
      <c r="AC151" s="9"/>
    </row>
    <row r="152" spans="1:29" ht="15.75" hidden="1" x14ac:dyDescent="0.25">
      <c r="A152" s="11">
        <v>10</v>
      </c>
      <c r="B152" s="11">
        <v>396</v>
      </c>
      <c r="C152" s="4" t="s">
        <v>128</v>
      </c>
      <c r="D152" s="4" t="s">
        <v>129</v>
      </c>
      <c r="E152" s="5" t="s">
        <v>22</v>
      </c>
      <c r="F152" s="5" t="s">
        <v>36</v>
      </c>
      <c r="G152" s="9">
        <v>95</v>
      </c>
      <c r="H152" s="9">
        <v>94</v>
      </c>
      <c r="I152" s="9">
        <v>97</v>
      </c>
      <c r="J152" s="9">
        <v>98</v>
      </c>
      <c r="K152" s="9">
        <v>93</v>
      </c>
      <c r="L152" s="9">
        <v>92</v>
      </c>
      <c r="M152" s="9">
        <v>569</v>
      </c>
      <c r="N152" s="9">
        <v>9</v>
      </c>
      <c r="O152" s="9">
        <v>95</v>
      </c>
      <c r="P152" s="9">
        <v>98</v>
      </c>
      <c r="Q152" s="9">
        <v>95</v>
      </c>
      <c r="R152" s="9">
        <v>97</v>
      </c>
      <c r="S152" s="9">
        <v>93</v>
      </c>
      <c r="T152" s="9">
        <v>97</v>
      </c>
      <c r="U152" s="9">
        <v>575</v>
      </c>
      <c r="V152" s="9">
        <v>18</v>
      </c>
      <c r="W152" s="9">
        <f t="shared" si="7"/>
        <v>1144</v>
      </c>
      <c r="X152" s="9">
        <f t="shared" si="8"/>
        <v>27</v>
      </c>
      <c r="Y152" s="28"/>
      <c r="Z152" s="11"/>
      <c r="AA152" s="37"/>
      <c r="AB152" s="9"/>
      <c r="AC152" s="9"/>
    </row>
    <row r="153" spans="1:29" ht="15.75" hidden="1" x14ac:dyDescent="0.25">
      <c r="A153" s="11">
        <v>11</v>
      </c>
      <c r="B153" s="11">
        <v>331</v>
      </c>
      <c r="C153" s="4" t="s">
        <v>71</v>
      </c>
      <c r="D153" s="4" t="s">
        <v>100</v>
      </c>
      <c r="E153" s="5" t="s">
        <v>22</v>
      </c>
      <c r="F153" s="5" t="s">
        <v>36</v>
      </c>
      <c r="G153" s="9">
        <v>96</v>
      </c>
      <c r="H153" s="9">
        <v>98</v>
      </c>
      <c r="I153" s="9">
        <v>95</v>
      </c>
      <c r="J153" s="9">
        <v>98</v>
      </c>
      <c r="K153" s="9">
        <v>94</v>
      </c>
      <c r="L153" s="9">
        <v>91</v>
      </c>
      <c r="M153" s="9">
        <v>572</v>
      </c>
      <c r="N153" s="9">
        <v>8</v>
      </c>
      <c r="O153" s="9">
        <v>98</v>
      </c>
      <c r="P153" s="9">
        <v>95</v>
      </c>
      <c r="Q153" s="9">
        <v>94</v>
      </c>
      <c r="R153" s="9">
        <v>100</v>
      </c>
      <c r="S153" s="9">
        <v>92</v>
      </c>
      <c r="T153" s="9">
        <v>92</v>
      </c>
      <c r="U153" s="9">
        <v>571</v>
      </c>
      <c r="V153" s="9">
        <v>21</v>
      </c>
      <c r="W153" s="9">
        <f t="shared" si="7"/>
        <v>1143</v>
      </c>
      <c r="X153" s="9">
        <f t="shared" si="8"/>
        <v>29</v>
      </c>
      <c r="Y153" s="28"/>
      <c r="Z153" s="11"/>
      <c r="AA153" s="37"/>
      <c r="AB153" s="9"/>
      <c r="AC153" s="9"/>
    </row>
    <row r="154" spans="1:29" ht="15.75" hidden="1" x14ac:dyDescent="0.25">
      <c r="A154" s="11">
        <v>12</v>
      </c>
      <c r="B154" s="11">
        <v>357</v>
      </c>
      <c r="C154" s="4" t="s">
        <v>112</v>
      </c>
      <c r="D154" s="4" t="s">
        <v>113</v>
      </c>
      <c r="E154" s="5" t="s">
        <v>538</v>
      </c>
      <c r="F154" s="5" t="s">
        <v>36</v>
      </c>
      <c r="G154" s="9">
        <v>94</v>
      </c>
      <c r="H154" s="9">
        <v>98</v>
      </c>
      <c r="I154" s="9">
        <v>100</v>
      </c>
      <c r="J154" s="9">
        <v>98</v>
      </c>
      <c r="K154" s="9">
        <v>90</v>
      </c>
      <c r="L154" s="9">
        <v>95</v>
      </c>
      <c r="M154" s="9">
        <v>575</v>
      </c>
      <c r="N154" s="9">
        <v>26</v>
      </c>
      <c r="O154" s="9">
        <v>93</v>
      </c>
      <c r="P154" s="9">
        <v>91</v>
      </c>
      <c r="Q154" s="9">
        <v>99</v>
      </c>
      <c r="R154" s="9">
        <v>98</v>
      </c>
      <c r="S154" s="9">
        <v>91</v>
      </c>
      <c r="T154" s="9">
        <v>96</v>
      </c>
      <c r="U154" s="9">
        <v>568</v>
      </c>
      <c r="V154" s="9">
        <v>18</v>
      </c>
      <c r="W154" s="9">
        <f t="shared" si="7"/>
        <v>1143</v>
      </c>
      <c r="X154" s="9">
        <f t="shared" si="8"/>
        <v>44</v>
      </c>
      <c r="Y154" s="28"/>
      <c r="Z154" s="11"/>
      <c r="AA154" s="37"/>
      <c r="AB154" s="9"/>
      <c r="AC154" s="9"/>
    </row>
    <row r="155" spans="1:29" ht="15.75" hidden="1" x14ac:dyDescent="0.25">
      <c r="A155" s="11">
        <v>13</v>
      </c>
      <c r="B155" s="11">
        <v>283</v>
      </c>
      <c r="C155" s="4" t="s">
        <v>28</v>
      </c>
      <c r="D155" s="4" t="s">
        <v>198</v>
      </c>
      <c r="E155" s="5" t="s">
        <v>22</v>
      </c>
      <c r="F155" s="5" t="s">
        <v>36</v>
      </c>
      <c r="G155" s="9">
        <v>96</v>
      </c>
      <c r="H155" s="9">
        <v>92</v>
      </c>
      <c r="I155" s="9">
        <v>96</v>
      </c>
      <c r="J155" s="9">
        <v>98</v>
      </c>
      <c r="K155" s="9">
        <v>93</v>
      </c>
      <c r="L155" s="9">
        <v>95</v>
      </c>
      <c r="M155" s="9">
        <v>570</v>
      </c>
      <c r="N155" s="9">
        <v>17</v>
      </c>
      <c r="O155" s="9">
        <v>95</v>
      </c>
      <c r="P155" s="9">
        <v>93</v>
      </c>
      <c r="Q155" s="9">
        <v>97</v>
      </c>
      <c r="R155" s="9">
        <v>99</v>
      </c>
      <c r="S155" s="9">
        <v>96</v>
      </c>
      <c r="T155" s="9">
        <v>92</v>
      </c>
      <c r="U155" s="9">
        <v>572</v>
      </c>
      <c r="V155" s="9">
        <v>17</v>
      </c>
      <c r="W155" s="9">
        <f t="shared" si="7"/>
        <v>1142</v>
      </c>
      <c r="X155" s="9">
        <f t="shared" si="8"/>
        <v>34</v>
      </c>
      <c r="Y155" s="28"/>
      <c r="Z155" s="11"/>
      <c r="AA155" s="37"/>
      <c r="AB155" s="9"/>
      <c r="AC155" s="9"/>
    </row>
    <row r="156" spans="1:29" ht="15.75" hidden="1" x14ac:dyDescent="0.25">
      <c r="A156" s="11">
        <v>14</v>
      </c>
      <c r="B156" s="11">
        <v>235</v>
      </c>
      <c r="C156" s="4" t="s">
        <v>61</v>
      </c>
      <c r="D156" s="4" t="s">
        <v>62</v>
      </c>
      <c r="E156" s="5" t="s">
        <v>22</v>
      </c>
      <c r="F156" s="5" t="s">
        <v>31</v>
      </c>
      <c r="G156" s="9">
        <v>96</v>
      </c>
      <c r="H156" s="9">
        <v>96</v>
      </c>
      <c r="I156" s="9">
        <v>98</v>
      </c>
      <c r="J156" s="9">
        <v>97</v>
      </c>
      <c r="K156" s="9">
        <v>89</v>
      </c>
      <c r="L156" s="9">
        <v>91</v>
      </c>
      <c r="M156" s="9">
        <v>567</v>
      </c>
      <c r="N156" s="9">
        <v>18</v>
      </c>
      <c r="O156" s="9">
        <v>97</v>
      </c>
      <c r="P156" s="9">
        <v>98</v>
      </c>
      <c r="Q156" s="9">
        <v>97</v>
      </c>
      <c r="R156" s="9">
        <v>97</v>
      </c>
      <c r="S156" s="9">
        <v>92</v>
      </c>
      <c r="T156" s="9">
        <v>92</v>
      </c>
      <c r="U156" s="9">
        <v>573</v>
      </c>
      <c r="V156" s="9">
        <v>20</v>
      </c>
      <c r="W156" s="9">
        <f t="shared" si="7"/>
        <v>1140</v>
      </c>
      <c r="X156" s="9">
        <f t="shared" si="8"/>
        <v>38</v>
      </c>
      <c r="Y156" s="9"/>
      <c r="Z156" s="9"/>
      <c r="AA156" s="9"/>
      <c r="AB156" s="9"/>
      <c r="AC156" s="9"/>
    </row>
    <row r="157" spans="1:29" ht="15.75" hidden="1" x14ac:dyDescent="0.25">
      <c r="A157" s="11">
        <v>15</v>
      </c>
      <c r="B157" s="11">
        <v>208</v>
      </c>
      <c r="C157" s="4" t="s">
        <v>50</v>
      </c>
      <c r="D157" s="4" t="s">
        <v>51</v>
      </c>
      <c r="E157" s="5" t="s">
        <v>11</v>
      </c>
      <c r="F157" s="5" t="s">
        <v>36</v>
      </c>
      <c r="G157" s="9">
        <v>96</v>
      </c>
      <c r="H157" s="9">
        <v>97</v>
      </c>
      <c r="I157" s="9">
        <v>100</v>
      </c>
      <c r="J157" s="9">
        <v>100</v>
      </c>
      <c r="K157" s="9">
        <v>90</v>
      </c>
      <c r="L157" s="9">
        <v>91</v>
      </c>
      <c r="M157" s="9">
        <v>574</v>
      </c>
      <c r="N157" s="9">
        <v>8</v>
      </c>
      <c r="O157" s="9">
        <v>93</v>
      </c>
      <c r="P157" s="9">
        <v>96</v>
      </c>
      <c r="Q157" s="9">
        <v>99</v>
      </c>
      <c r="R157" s="9">
        <v>98</v>
      </c>
      <c r="S157" s="9">
        <v>88</v>
      </c>
      <c r="T157" s="9">
        <v>89</v>
      </c>
      <c r="U157" s="9">
        <v>563</v>
      </c>
      <c r="V157" s="9">
        <v>14</v>
      </c>
      <c r="W157" s="9">
        <f t="shared" si="7"/>
        <v>1137</v>
      </c>
      <c r="X157" s="9">
        <f t="shared" si="8"/>
        <v>22</v>
      </c>
      <c r="Y157" s="9"/>
      <c r="Z157" s="9"/>
      <c r="AA157" s="9"/>
      <c r="AB157" s="9"/>
      <c r="AC157" s="9"/>
    </row>
    <row r="158" spans="1:29" ht="15.75" hidden="1" x14ac:dyDescent="0.25">
      <c r="A158" s="11">
        <v>16</v>
      </c>
      <c r="B158" s="11">
        <v>300</v>
      </c>
      <c r="C158" s="4" t="s">
        <v>85</v>
      </c>
      <c r="D158" s="4" t="s">
        <v>86</v>
      </c>
      <c r="E158" s="5" t="s">
        <v>538</v>
      </c>
      <c r="F158" s="5" t="s">
        <v>8</v>
      </c>
      <c r="G158" s="9">
        <v>97</v>
      </c>
      <c r="H158" s="9">
        <v>93</v>
      </c>
      <c r="I158" s="9">
        <v>96</v>
      </c>
      <c r="J158" s="9">
        <v>96</v>
      </c>
      <c r="K158" s="9">
        <v>94</v>
      </c>
      <c r="L158" s="9">
        <v>92</v>
      </c>
      <c r="M158" s="9">
        <v>568</v>
      </c>
      <c r="N158" s="9">
        <v>22</v>
      </c>
      <c r="O158" s="9">
        <v>93</v>
      </c>
      <c r="P158" s="9">
        <v>94</v>
      </c>
      <c r="Q158" s="9">
        <v>96</v>
      </c>
      <c r="R158" s="9">
        <v>95</v>
      </c>
      <c r="S158" s="9">
        <v>93</v>
      </c>
      <c r="T158" s="9">
        <v>97</v>
      </c>
      <c r="U158" s="9">
        <v>568</v>
      </c>
      <c r="V158" s="9">
        <v>12</v>
      </c>
      <c r="W158" s="9">
        <f t="shared" si="7"/>
        <v>1136</v>
      </c>
      <c r="X158" s="9">
        <f t="shared" si="8"/>
        <v>34</v>
      </c>
      <c r="Y158" s="9"/>
      <c r="Z158" s="9"/>
      <c r="AA158" s="9"/>
      <c r="AB158" s="9"/>
      <c r="AC158" s="9"/>
    </row>
    <row r="159" spans="1:29" ht="15.75" hidden="1" x14ac:dyDescent="0.25">
      <c r="A159" s="11">
        <v>17</v>
      </c>
      <c r="B159" s="11">
        <v>274</v>
      </c>
      <c r="C159" s="4" t="s">
        <v>196</v>
      </c>
      <c r="D159" s="4" t="s">
        <v>197</v>
      </c>
      <c r="E159" s="5" t="s">
        <v>22</v>
      </c>
      <c r="F159" s="5" t="s">
        <v>8</v>
      </c>
      <c r="G159" s="9">
        <v>95</v>
      </c>
      <c r="H159" s="9">
        <v>92</v>
      </c>
      <c r="I159" s="9">
        <v>98</v>
      </c>
      <c r="J159" s="9">
        <v>98</v>
      </c>
      <c r="K159" s="9">
        <v>97</v>
      </c>
      <c r="L159" s="9">
        <v>97</v>
      </c>
      <c r="M159" s="9">
        <v>577</v>
      </c>
      <c r="N159" s="9">
        <v>13</v>
      </c>
      <c r="O159" s="9">
        <v>94</v>
      </c>
      <c r="P159" s="9">
        <v>93</v>
      </c>
      <c r="Q159" s="9">
        <v>94</v>
      </c>
      <c r="R159" s="9">
        <v>95</v>
      </c>
      <c r="S159" s="9">
        <v>94</v>
      </c>
      <c r="T159" s="9">
        <v>88</v>
      </c>
      <c r="U159" s="9">
        <v>558</v>
      </c>
      <c r="V159" s="9">
        <v>13</v>
      </c>
      <c r="W159" s="9">
        <f t="shared" si="7"/>
        <v>1135</v>
      </c>
      <c r="X159" s="9">
        <f t="shared" si="8"/>
        <v>26</v>
      </c>
      <c r="Y159" s="9"/>
      <c r="Z159" s="9"/>
      <c r="AA159" s="9"/>
      <c r="AB159" s="9"/>
      <c r="AC159" s="9"/>
    </row>
    <row r="160" spans="1:29" ht="15.75" hidden="1" x14ac:dyDescent="0.25">
      <c r="A160" s="11">
        <v>18</v>
      </c>
      <c r="B160" s="11">
        <v>382</v>
      </c>
      <c r="C160" s="4" t="s">
        <v>205</v>
      </c>
      <c r="D160" s="4" t="s">
        <v>206</v>
      </c>
      <c r="E160" s="5" t="s">
        <v>22</v>
      </c>
      <c r="F160" s="5" t="s">
        <v>8</v>
      </c>
      <c r="G160" s="9">
        <v>92</v>
      </c>
      <c r="H160" s="9">
        <v>93</v>
      </c>
      <c r="I160" s="9">
        <v>99</v>
      </c>
      <c r="J160" s="9">
        <v>96</v>
      </c>
      <c r="K160" s="9">
        <v>90</v>
      </c>
      <c r="L160" s="9">
        <v>94</v>
      </c>
      <c r="M160" s="9">
        <v>564</v>
      </c>
      <c r="N160" s="9">
        <v>31</v>
      </c>
      <c r="O160" s="9">
        <v>94</v>
      </c>
      <c r="P160" s="9">
        <v>95</v>
      </c>
      <c r="Q160" s="9">
        <v>96</v>
      </c>
      <c r="R160" s="9">
        <v>96</v>
      </c>
      <c r="S160" s="9">
        <v>96</v>
      </c>
      <c r="T160" s="9">
        <v>92</v>
      </c>
      <c r="U160" s="9">
        <v>569</v>
      </c>
      <c r="V160" s="9">
        <v>21</v>
      </c>
      <c r="W160" s="9">
        <f t="shared" si="7"/>
        <v>1133</v>
      </c>
      <c r="X160" s="9">
        <f t="shared" si="8"/>
        <v>52</v>
      </c>
      <c r="Y160" s="9"/>
      <c r="Z160" s="9"/>
      <c r="AA160" s="9"/>
      <c r="AB160" s="9"/>
      <c r="AC160" s="9"/>
    </row>
    <row r="161" spans="1:29" ht="15.75" hidden="1" x14ac:dyDescent="0.25">
      <c r="A161" s="11">
        <v>19</v>
      </c>
      <c r="B161" s="11">
        <v>398</v>
      </c>
      <c r="C161" s="4" t="s">
        <v>132</v>
      </c>
      <c r="D161" s="4" t="s">
        <v>133</v>
      </c>
      <c r="E161" s="5" t="s">
        <v>22</v>
      </c>
      <c r="F161" s="5" t="s">
        <v>31</v>
      </c>
      <c r="G161" s="9">
        <v>93</v>
      </c>
      <c r="H161" s="9">
        <v>97</v>
      </c>
      <c r="I161" s="9">
        <v>97</v>
      </c>
      <c r="J161" s="9">
        <v>99</v>
      </c>
      <c r="K161" s="9">
        <v>87</v>
      </c>
      <c r="L161" s="9">
        <v>90</v>
      </c>
      <c r="M161" s="9">
        <v>563</v>
      </c>
      <c r="N161" s="9">
        <v>32</v>
      </c>
      <c r="O161" s="9">
        <v>93</v>
      </c>
      <c r="P161" s="9">
        <v>94</v>
      </c>
      <c r="Q161" s="9">
        <v>99</v>
      </c>
      <c r="R161" s="9">
        <v>99</v>
      </c>
      <c r="S161" s="9">
        <v>92</v>
      </c>
      <c r="T161" s="9">
        <v>92</v>
      </c>
      <c r="U161" s="9">
        <v>569</v>
      </c>
      <c r="V161" s="9">
        <v>13</v>
      </c>
      <c r="W161" s="9">
        <f t="shared" si="7"/>
        <v>1132</v>
      </c>
      <c r="X161" s="9">
        <f t="shared" si="8"/>
        <v>45</v>
      </c>
      <c r="Y161" s="9"/>
      <c r="Z161" s="9"/>
      <c r="AA161" s="9"/>
      <c r="AB161" s="9"/>
      <c r="AC161" s="9"/>
    </row>
    <row r="162" spans="1:29" ht="15.75" hidden="1" x14ac:dyDescent="0.25">
      <c r="A162" s="11">
        <v>20</v>
      </c>
      <c r="B162" s="11">
        <v>406</v>
      </c>
      <c r="C162" s="4" t="s">
        <v>136</v>
      </c>
      <c r="D162" s="4" t="s">
        <v>137</v>
      </c>
      <c r="E162" s="5" t="s">
        <v>43</v>
      </c>
      <c r="F162" s="5" t="s">
        <v>36</v>
      </c>
      <c r="G162" s="9">
        <v>97</v>
      </c>
      <c r="H162" s="9">
        <v>90</v>
      </c>
      <c r="I162" s="9">
        <v>97</v>
      </c>
      <c r="J162" s="9">
        <v>96</v>
      </c>
      <c r="K162" s="9">
        <v>93</v>
      </c>
      <c r="L162" s="9">
        <v>92</v>
      </c>
      <c r="M162" s="9">
        <v>565</v>
      </c>
      <c r="N162" s="9">
        <v>19</v>
      </c>
      <c r="O162" s="9">
        <v>96</v>
      </c>
      <c r="P162" s="9">
        <v>96</v>
      </c>
      <c r="Q162" s="9">
        <v>98</v>
      </c>
      <c r="R162" s="9">
        <v>96</v>
      </c>
      <c r="S162" s="9">
        <v>84</v>
      </c>
      <c r="T162" s="9">
        <v>96</v>
      </c>
      <c r="U162" s="9">
        <v>566</v>
      </c>
      <c r="V162" s="9">
        <v>21</v>
      </c>
      <c r="W162" s="9">
        <f t="shared" si="7"/>
        <v>1131</v>
      </c>
      <c r="X162" s="9">
        <f t="shared" si="8"/>
        <v>40</v>
      </c>
      <c r="Y162" s="9"/>
      <c r="Z162" s="9"/>
      <c r="AA162" s="9"/>
      <c r="AB162" s="9"/>
      <c r="AC162" s="9"/>
    </row>
    <row r="163" spans="1:29" ht="15.75" hidden="1" x14ac:dyDescent="0.25">
      <c r="A163" s="11">
        <v>21</v>
      </c>
      <c r="B163" s="11">
        <v>270</v>
      </c>
      <c r="C163" s="4" t="s">
        <v>484</v>
      </c>
      <c r="D163" s="4" t="s">
        <v>485</v>
      </c>
      <c r="E163" s="5" t="s">
        <v>22</v>
      </c>
      <c r="F163" s="5" t="s">
        <v>8</v>
      </c>
      <c r="G163" s="9">
        <v>97</v>
      </c>
      <c r="H163" s="9">
        <v>93</v>
      </c>
      <c r="I163" s="9">
        <v>96</v>
      </c>
      <c r="J163" s="9">
        <v>99</v>
      </c>
      <c r="K163" s="9">
        <v>91</v>
      </c>
      <c r="L163" s="9">
        <v>84</v>
      </c>
      <c r="M163" s="9">
        <v>560</v>
      </c>
      <c r="N163" s="9">
        <v>27</v>
      </c>
      <c r="O163" s="9">
        <v>97</v>
      </c>
      <c r="P163" s="9">
        <v>94</v>
      </c>
      <c r="Q163" s="9">
        <v>98</v>
      </c>
      <c r="R163" s="9">
        <v>97</v>
      </c>
      <c r="S163" s="9">
        <v>92</v>
      </c>
      <c r="T163" s="9">
        <v>90</v>
      </c>
      <c r="U163" s="9">
        <v>568</v>
      </c>
      <c r="V163" s="9">
        <v>22</v>
      </c>
      <c r="W163" s="9">
        <f t="shared" si="7"/>
        <v>1128</v>
      </c>
      <c r="X163" s="9">
        <f t="shared" si="8"/>
        <v>49</v>
      </c>
      <c r="Y163" s="9"/>
      <c r="Z163" s="9"/>
      <c r="AA163" s="9"/>
      <c r="AB163" s="9"/>
      <c r="AC163" s="9"/>
    </row>
    <row r="164" spans="1:29" ht="15.75" hidden="1" x14ac:dyDescent="0.25">
      <c r="A164" s="11">
        <v>22</v>
      </c>
      <c r="B164" s="11">
        <v>452</v>
      </c>
      <c r="C164" s="3" t="s">
        <v>201</v>
      </c>
      <c r="D164" s="4" t="s">
        <v>530</v>
      </c>
      <c r="E164" s="7" t="s">
        <v>22</v>
      </c>
      <c r="F164" s="7" t="s">
        <v>31</v>
      </c>
      <c r="G164" s="9">
        <v>94</v>
      </c>
      <c r="H164" s="9">
        <v>96</v>
      </c>
      <c r="I164" s="9">
        <v>97</v>
      </c>
      <c r="J164" s="9">
        <v>94</v>
      </c>
      <c r="K164" s="9">
        <v>91</v>
      </c>
      <c r="L164" s="9">
        <v>90</v>
      </c>
      <c r="M164" s="9">
        <v>562</v>
      </c>
      <c r="N164" s="9">
        <v>25</v>
      </c>
      <c r="O164" s="9">
        <v>95</v>
      </c>
      <c r="P164" s="9">
        <v>96</v>
      </c>
      <c r="Q164" s="9">
        <v>92</v>
      </c>
      <c r="R164" s="9">
        <v>95</v>
      </c>
      <c r="S164" s="9">
        <v>95</v>
      </c>
      <c r="T164" s="9">
        <v>90</v>
      </c>
      <c r="U164" s="9">
        <v>563</v>
      </c>
      <c r="V164" s="9">
        <v>16</v>
      </c>
      <c r="W164" s="9">
        <f t="shared" si="7"/>
        <v>1125</v>
      </c>
      <c r="X164" s="9">
        <f t="shared" si="8"/>
        <v>41</v>
      </c>
      <c r="Y164" s="9"/>
      <c r="Z164" s="9"/>
      <c r="AA164" s="9"/>
      <c r="AB164" s="9"/>
      <c r="AC164" s="9"/>
    </row>
    <row r="165" spans="1:29" ht="15.75" hidden="1" x14ac:dyDescent="0.25">
      <c r="A165" s="11">
        <v>23</v>
      </c>
      <c r="B165" s="11">
        <v>169</v>
      </c>
      <c r="C165" s="4" t="s">
        <v>28</v>
      </c>
      <c r="D165" s="4" t="s">
        <v>29</v>
      </c>
      <c r="E165" s="5" t="s">
        <v>11</v>
      </c>
      <c r="F165" s="5" t="s">
        <v>8</v>
      </c>
      <c r="G165" s="9">
        <v>91</v>
      </c>
      <c r="H165" s="9">
        <v>95</v>
      </c>
      <c r="I165" s="9">
        <v>94</v>
      </c>
      <c r="J165" s="9">
        <v>97</v>
      </c>
      <c r="K165" s="9">
        <v>88</v>
      </c>
      <c r="L165" s="9">
        <v>92</v>
      </c>
      <c r="M165" s="9">
        <v>557</v>
      </c>
      <c r="N165" s="9">
        <v>11</v>
      </c>
      <c r="O165" s="9">
        <v>96</v>
      </c>
      <c r="P165" s="9">
        <v>92</v>
      </c>
      <c r="Q165" s="9">
        <v>98</v>
      </c>
      <c r="R165" s="9">
        <v>96</v>
      </c>
      <c r="S165" s="9">
        <v>92</v>
      </c>
      <c r="T165" s="9">
        <v>93</v>
      </c>
      <c r="U165" s="9">
        <v>567</v>
      </c>
      <c r="V165" s="9">
        <v>19</v>
      </c>
      <c r="W165" s="9">
        <f t="shared" si="7"/>
        <v>1124</v>
      </c>
      <c r="X165" s="9">
        <f t="shared" si="8"/>
        <v>30</v>
      </c>
      <c r="Y165" s="9"/>
      <c r="Z165" s="9"/>
      <c r="AA165" s="9"/>
      <c r="AB165" s="9"/>
      <c r="AC165" s="9"/>
    </row>
    <row r="166" spans="1:29" ht="15.75" hidden="1" x14ac:dyDescent="0.25">
      <c r="A166" s="11">
        <v>24</v>
      </c>
      <c r="B166" s="11">
        <v>159</v>
      </c>
      <c r="C166" s="4" t="s">
        <v>150</v>
      </c>
      <c r="D166" s="4" t="s">
        <v>151</v>
      </c>
      <c r="E166" s="5" t="s">
        <v>43</v>
      </c>
      <c r="F166" s="5" t="s">
        <v>25</v>
      </c>
      <c r="G166" s="9">
        <v>91</v>
      </c>
      <c r="H166" s="9">
        <v>93</v>
      </c>
      <c r="I166" s="9">
        <v>99</v>
      </c>
      <c r="J166" s="9">
        <v>96</v>
      </c>
      <c r="K166" s="9">
        <v>94</v>
      </c>
      <c r="L166" s="9">
        <v>92</v>
      </c>
      <c r="M166" s="9">
        <v>565</v>
      </c>
      <c r="N166" s="9">
        <v>22</v>
      </c>
      <c r="O166" s="9">
        <v>94</v>
      </c>
      <c r="P166" s="9">
        <v>88</v>
      </c>
      <c r="Q166" s="9">
        <v>99</v>
      </c>
      <c r="R166" s="9">
        <v>97</v>
      </c>
      <c r="S166" s="9">
        <v>93</v>
      </c>
      <c r="T166" s="9">
        <v>88</v>
      </c>
      <c r="U166" s="9">
        <v>559</v>
      </c>
      <c r="V166" s="9">
        <v>15</v>
      </c>
      <c r="W166" s="9">
        <f t="shared" si="7"/>
        <v>1124</v>
      </c>
      <c r="X166" s="9">
        <f t="shared" si="8"/>
        <v>37</v>
      </c>
      <c r="Y166" s="9"/>
      <c r="Z166" s="9"/>
      <c r="AA166" s="9"/>
      <c r="AB166" s="9"/>
      <c r="AC166" s="9"/>
    </row>
    <row r="167" spans="1:29" ht="15.75" hidden="1" x14ac:dyDescent="0.25">
      <c r="A167" s="11">
        <v>25</v>
      </c>
      <c r="B167" s="11">
        <v>177</v>
      </c>
      <c r="C167" s="4" t="s">
        <v>28</v>
      </c>
      <c r="D167" s="4" t="s">
        <v>30</v>
      </c>
      <c r="E167" s="5" t="s">
        <v>11</v>
      </c>
      <c r="F167" s="5" t="s">
        <v>31</v>
      </c>
      <c r="G167" s="9">
        <v>92</v>
      </c>
      <c r="H167" s="9">
        <v>92</v>
      </c>
      <c r="I167" s="9">
        <v>96</v>
      </c>
      <c r="J167" s="9">
        <v>98</v>
      </c>
      <c r="K167" s="9">
        <v>90</v>
      </c>
      <c r="L167" s="9">
        <v>87</v>
      </c>
      <c r="M167" s="9">
        <v>555</v>
      </c>
      <c r="N167" s="9">
        <v>25</v>
      </c>
      <c r="O167" s="9">
        <v>95</v>
      </c>
      <c r="P167" s="9">
        <v>93</v>
      </c>
      <c r="Q167" s="9">
        <v>96</v>
      </c>
      <c r="R167" s="9">
        <v>98</v>
      </c>
      <c r="S167" s="9">
        <v>90</v>
      </c>
      <c r="T167" s="9">
        <v>90</v>
      </c>
      <c r="U167" s="9">
        <v>562</v>
      </c>
      <c r="V167" s="9">
        <v>14</v>
      </c>
      <c r="W167" s="9">
        <f t="shared" si="7"/>
        <v>1117</v>
      </c>
      <c r="X167" s="9">
        <f t="shared" si="8"/>
        <v>39</v>
      </c>
      <c r="Y167" s="9"/>
      <c r="Z167" s="9"/>
      <c r="AA167" s="9"/>
      <c r="AB167" s="9"/>
      <c r="AC167" s="9"/>
    </row>
    <row r="168" spans="1:29" ht="15.75" hidden="1" x14ac:dyDescent="0.25">
      <c r="A168" s="11">
        <v>26</v>
      </c>
      <c r="B168" s="11">
        <v>129</v>
      </c>
      <c r="C168" s="4" t="s">
        <v>132</v>
      </c>
      <c r="D168" s="4" t="s">
        <v>13</v>
      </c>
      <c r="E168" s="5" t="s">
        <v>22</v>
      </c>
      <c r="F168" s="5" t="s">
        <v>31</v>
      </c>
      <c r="G168" s="9">
        <v>90</v>
      </c>
      <c r="H168" s="9">
        <v>92</v>
      </c>
      <c r="I168" s="9">
        <v>96</v>
      </c>
      <c r="J168" s="9">
        <v>96</v>
      </c>
      <c r="K168" s="9">
        <v>90</v>
      </c>
      <c r="L168" s="9">
        <v>93</v>
      </c>
      <c r="M168" s="9">
        <v>557</v>
      </c>
      <c r="N168" s="9">
        <v>29</v>
      </c>
      <c r="O168" s="9">
        <v>94</v>
      </c>
      <c r="P168" s="9">
        <v>95</v>
      </c>
      <c r="Q168" s="9">
        <v>96</v>
      </c>
      <c r="R168" s="9">
        <v>97</v>
      </c>
      <c r="S168" s="9">
        <v>86</v>
      </c>
      <c r="T168" s="9">
        <v>92</v>
      </c>
      <c r="U168" s="9">
        <v>560</v>
      </c>
      <c r="V168" s="9">
        <v>14</v>
      </c>
      <c r="W168" s="9">
        <f t="shared" si="7"/>
        <v>1117</v>
      </c>
      <c r="X168" s="9">
        <f t="shared" si="8"/>
        <v>43</v>
      </c>
      <c r="Y168" s="9"/>
      <c r="Z168" s="9"/>
      <c r="AA168" s="9"/>
      <c r="AB168" s="9"/>
      <c r="AC168" s="9"/>
    </row>
    <row r="169" spans="1:29" ht="15.75" hidden="1" x14ac:dyDescent="0.25">
      <c r="A169" s="11">
        <v>27</v>
      </c>
      <c r="B169" s="11">
        <v>305</v>
      </c>
      <c r="C169" s="4" t="s">
        <v>89</v>
      </c>
      <c r="D169" s="4" t="s">
        <v>90</v>
      </c>
      <c r="E169" s="5" t="s">
        <v>22</v>
      </c>
      <c r="F169" s="5" t="s">
        <v>31</v>
      </c>
      <c r="G169" s="9">
        <v>95</v>
      </c>
      <c r="H169" s="9">
        <v>95</v>
      </c>
      <c r="I169" s="9">
        <v>96</v>
      </c>
      <c r="J169" s="9">
        <v>97</v>
      </c>
      <c r="K169" s="9">
        <v>89</v>
      </c>
      <c r="L169" s="9">
        <v>90</v>
      </c>
      <c r="M169" s="9">
        <v>562</v>
      </c>
      <c r="N169" s="9">
        <v>6</v>
      </c>
      <c r="O169" s="9">
        <v>90</v>
      </c>
      <c r="P169" s="9">
        <v>93</v>
      </c>
      <c r="Q169" s="9">
        <v>98</v>
      </c>
      <c r="R169" s="9">
        <v>92</v>
      </c>
      <c r="S169" s="9">
        <v>88</v>
      </c>
      <c r="T169" s="9">
        <v>93</v>
      </c>
      <c r="U169" s="9">
        <v>554</v>
      </c>
      <c r="V169" s="9">
        <v>13</v>
      </c>
      <c r="W169" s="9">
        <f t="shared" si="7"/>
        <v>1116</v>
      </c>
      <c r="X169" s="9">
        <f t="shared" si="8"/>
        <v>19</v>
      </c>
      <c r="Y169" s="9"/>
      <c r="Z169" s="9"/>
      <c r="AA169" s="9"/>
      <c r="AB169" s="9"/>
      <c r="AC169" s="9"/>
    </row>
    <row r="170" spans="1:29" ht="15.75" hidden="1" x14ac:dyDescent="0.25">
      <c r="A170" s="11">
        <v>28</v>
      </c>
      <c r="B170" s="11">
        <v>213</v>
      </c>
      <c r="C170" s="4" t="s">
        <v>53</v>
      </c>
      <c r="D170" s="4" t="s">
        <v>54</v>
      </c>
      <c r="E170" s="5" t="s">
        <v>11</v>
      </c>
      <c r="F170" s="5" t="s">
        <v>31</v>
      </c>
      <c r="G170" s="9">
        <v>94</v>
      </c>
      <c r="H170" s="9">
        <v>97</v>
      </c>
      <c r="I170" s="9">
        <v>97</v>
      </c>
      <c r="J170" s="9">
        <v>96</v>
      </c>
      <c r="K170" s="9">
        <v>88</v>
      </c>
      <c r="L170" s="9">
        <v>90</v>
      </c>
      <c r="M170" s="9">
        <v>562</v>
      </c>
      <c r="N170" s="9">
        <v>8</v>
      </c>
      <c r="O170" s="9">
        <v>92</v>
      </c>
      <c r="P170" s="9">
        <v>93</v>
      </c>
      <c r="Q170" s="9">
        <v>95</v>
      </c>
      <c r="R170" s="9">
        <v>93</v>
      </c>
      <c r="S170" s="9">
        <v>90</v>
      </c>
      <c r="T170" s="9">
        <v>89</v>
      </c>
      <c r="U170" s="9">
        <v>552</v>
      </c>
      <c r="V170" s="9">
        <v>14</v>
      </c>
      <c r="W170" s="9">
        <f t="shared" si="7"/>
        <v>1114</v>
      </c>
      <c r="X170" s="9">
        <f t="shared" si="8"/>
        <v>22</v>
      </c>
      <c r="Y170" s="9"/>
      <c r="Z170" s="9"/>
      <c r="AA170" s="9"/>
      <c r="AB170" s="9"/>
      <c r="AC170" s="9"/>
    </row>
    <row r="171" spans="1:29" ht="15.75" hidden="1" x14ac:dyDescent="0.25">
      <c r="A171" s="11">
        <v>29</v>
      </c>
      <c r="B171" s="11">
        <v>168</v>
      </c>
      <c r="C171" s="4" t="s">
        <v>26</v>
      </c>
      <c r="D171" s="4" t="s">
        <v>27</v>
      </c>
      <c r="E171" s="5" t="s">
        <v>22</v>
      </c>
      <c r="F171" s="5" t="s">
        <v>8</v>
      </c>
      <c r="G171" s="9">
        <v>90</v>
      </c>
      <c r="H171" s="9">
        <v>91</v>
      </c>
      <c r="I171" s="9">
        <v>95</v>
      </c>
      <c r="J171" s="9">
        <v>93</v>
      </c>
      <c r="K171" s="9">
        <v>93</v>
      </c>
      <c r="L171" s="9">
        <v>92</v>
      </c>
      <c r="M171" s="9">
        <v>554</v>
      </c>
      <c r="N171" s="9">
        <v>19</v>
      </c>
      <c r="O171" s="9">
        <v>94</v>
      </c>
      <c r="P171" s="9">
        <v>96</v>
      </c>
      <c r="Q171" s="9">
        <v>96</v>
      </c>
      <c r="R171" s="9">
        <v>95</v>
      </c>
      <c r="S171" s="9">
        <v>89</v>
      </c>
      <c r="T171" s="9">
        <v>87</v>
      </c>
      <c r="U171" s="9">
        <v>557</v>
      </c>
      <c r="V171" s="9">
        <v>12</v>
      </c>
      <c r="W171" s="9">
        <f t="shared" si="7"/>
        <v>1111</v>
      </c>
      <c r="X171" s="9">
        <f t="shared" si="8"/>
        <v>31</v>
      </c>
      <c r="Y171" s="9"/>
      <c r="Z171" s="9"/>
      <c r="AA171" s="9"/>
      <c r="AB171" s="9"/>
      <c r="AC171" s="9"/>
    </row>
    <row r="172" spans="1:29" ht="15.75" hidden="1" x14ac:dyDescent="0.25">
      <c r="A172" s="11">
        <v>30</v>
      </c>
      <c r="B172" s="11">
        <v>290</v>
      </c>
      <c r="C172" s="4" t="s">
        <v>77</v>
      </c>
      <c r="D172" s="4" t="s">
        <v>730</v>
      </c>
      <c r="E172" s="5" t="s">
        <v>11</v>
      </c>
      <c r="F172" s="5" t="s">
        <v>31</v>
      </c>
      <c r="G172" s="9">
        <v>93</v>
      </c>
      <c r="H172" s="9">
        <v>94</v>
      </c>
      <c r="I172" s="9">
        <v>93</v>
      </c>
      <c r="J172" s="9">
        <v>96</v>
      </c>
      <c r="K172" s="9">
        <v>89</v>
      </c>
      <c r="L172" s="9">
        <v>90</v>
      </c>
      <c r="M172" s="9">
        <v>555</v>
      </c>
      <c r="N172" s="9">
        <v>11</v>
      </c>
      <c r="O172" s="9">
        <v>94</v>
      </c>
      <c r="P172" s="9">
        <v>88</v>
      </c>
      <c r="Q172" s="9">
        <v>95</v>
      </c>
      <c r="R172" s="9">
        <v>98</v>
      </c>
      <c r="S172" s="9">
        <v>93</v>
      </c>
      <c r="T172" s="9">
        <v>90</v>
      </c>
      <c r="U172" s="9">
        <v>556</v>
      </c>
      <c r="V172" s="9">
        <v>12</v>
      </c>
      <c r="W172" s="9">
        <f t="shared" si="7"/>
        <v>1111</v>
      </c>
      <c r="X172" s="9">
        <f t="shared" si="8"/>
        <v>23</v>
      </c>
      <c r="Y172" s="9"/>
      <c r="Z172" s="9"/>
      <c r="AA172" s="9"/>
      <c r="AB172" s="9"/>
      <c r="AC172" s="9"/>
    </row>
    <row r="173" spans="1:29" ht="15.75" hidden="1" x14ac:dyDescent="0.25">
      <c r="A173" s="11">
        <v>31</v>
      </c>
      <c r="B173" s="11">
        <v>133</v>
      </c>
      <c r="C173" s="4" t="s">
        <v>17</v>
      </c>
      <c r="D173" s="4" t="s">
        <v>18</v>
      </c>
      <c r="E173" s="5" t="s">
        <v>11</v>
      </c>
      <c r="F173" s="5" t="s">
        <v>36</v>
      </c>
      <c r="G173" s="9">
        <v>93</v>
      </c>
      <c r="H173" s="9">
        <v>90</v>
      </c>
      <c r="I173" s="9">
        <v>95</v>
      </c>
      <c r="J173" s="9">
        <v>98</v>
      </c>
      <c r="K173" s="9">
        <v>91</v>
      </c>
      <c r="L173" s="9">
        <v>87</v>
      </c>
      <c r="M173" s="9">
        <v>554</v>
      </c>
      <c r="N173" s="9">
        <v>28</v>
      </c>
      <c r="O173" s="9">
        <v>92</v>
      </c>
      <c r="P173" s="9">
        <v>92</v>
      </c>
      <c r="Q173" s="9">
        <v>95</v>
      </c>
      <c r="R173" s="9">
        <v>93</v>
      </c>
      <c r="S173" s="9">
        <v>93</v>
      </c>
      <c r="T173" s="9">
        <v>91</v>
      </c>
      <c r="U173" s="9">
        <v>556</v>
      </c>
      <c r="V173" s="9">
        <v>11</v>
      </c>
      <c r="W173" s="9">
        <f t="shared" si="7"/>
        <v>1110</v>
      </c>
      <c r="X173" s="9">
        <f t="shared" si="8"/>
        <v>39</v>
      </c>
      <c r="Y173" s="9"/>
      <c r="Z173" s="9"/>
      <c r="AA173" s="9"/>
      <c r="AB173" s="9"/>
      <c r="AC173" s="9"/>
    </row>
    <row r="174" spans="1:29" ht="15.75" hidden="1" x14ac:dyDescent="0.25">
      <c r="A174" s="11">
        <v>32</v>
      </c>
      <c r="B174" s="11">
        <v>336</v>
      </c>
      <c r="C174" s="4" t="s">
        <v>101</v>
      </c>
      <c r="D174" s="4" t="s">
        <v>102</v>
      </c>
      <c r="E174" s="5" t="s">
        <v>22</v>
      </c>
      <c r="F174" s="5" t="s">
        <v>36</v>
      </c>
      <c r="G174" s="9">
        <v>94</v>
      </c>
      <c r="H174" s="9">
        <v>92</v>
      </c>
      <c r="I174" s="9">
        <v>92</v>
      </c>
      <c r="J174" s="9">
        <v>94</v>
      </c>
      <c r="K174" s="9">
        <v>92</v>
      </c>
      <c r="L174" s="9">
        <v>93</v>
      </c>
      <c r="M174" s="9">
        <v>557</v>
      </c>
      <c r="N174" s="9">
        <v>15</v>
      </c>
      <c r="O174" s="9">
        <v>95</v>
      </c>
      <c r="P174" s="9">
        <v>93</v>
      </c>
      <c r="Q174" s="9">
        <v>94</v>
      </c>
      <c r="R174" s="9">
        <v>95</v>
      </c>
      <c r="S174" s="9">
        <v>87</v>
      </c>
      <c r="T174" s="9">
        <v>89</v>
      </c>
      <c r="U174" s="9">
        <v>553</v>
      </c>
      <c r="V174" s="9">
        <v>9</v>
      </c>
      <c r="W174" s="9">
        <f t="shared" si="7"/>
        <v>1110</v>
      </c>
      <c r="X174" s="9">
        <f t="shared" si="8"/>
        <v>24</v>
      </c>
      <c r="Y174" s="9"/>
      <c r="Z174" s="9"/>
      <c r="AA174" s="9"/>
      <c r="AB174" s="9"/>
      <c r="AC174" s="9"/>
    </row>
    <row r="175" spans="1:29" ht="15.75" hidden="1" x14ac:dyDescent="0.25">
      <c r="A175" s="11">
        <v>33</v>
      </c>
      <c r="B175" s="11">
        <v>291</v>
      </c>
      <c r="C175" s="4" t="s">
        <v>79</v>
      </c>
      <c r="D175" s="4" t="s">
        <v>80</v>
      </c>
      <c r="E175" s="5" t="s">
        <v>11</v>
      </c>
      <c r="F175" s="5" t="s">
        <v>31</v>
      </c>
      <c r="G175" s="9">
        <v>91</v>
      </c>
      <c r="H175" s="9">
        <v>92</v>
      </c>
      <c r="I175" s="9">
        <v>97</v>
      </c>
      <c r="J175" s="9">
        <v>96</v>
      </c>
      <c r="K175" s="9">
        <v>92</v>
      </c>
      <c r="L175" s="9">
        <v>89</v>
      </c>
      <c r="M175" s="9">
        <v>557</v>
      </c>
      <c r="N175" s="9">
        <v>20</v>
      </c>
      <c r="O175" s="9">
        <v>91</v>
      </c>
      <c r="P175" s="9">
        <v>92</v>
      </c>
      <c r="Q175" s="9">
        <v>95</v>
      </c>
      <c r="R175" s="9">
        <v>92</v>
      </c>
      <c r="S175" s="9">
        <v>89</v>
      </c>
      <c r="T175" s="9">
        <v>89</v>
      </c>
      <c r="U175" s="9">
        <v>548</v>
      </c>
      <c r="V175" s="9">
        <v>9</v>
      </c>
      <c r="W175" s="9">
        <f t="shared" si="7"/>
        <v>1105</v>
      </c>
      <c r="X175" s="9">
        <f t="shared" si="8"/>
        <v>29</v>
      </c>
      <c r="Y175" s="9"/>
      <c r="Z175" s="9"/>
      <c r="AA175" s="9"/>
      <c r="AB175" s="9"/>
      <c r="AC175" s="9"/>
    </row>
    <row r="176" spans="1:29" ht="15.75" hidden="1" x14ac:dyDescent="0.25">
      <c r="A176" s="11">
        <v>34</v>
      </c>
      <c r="B176" s="11">
        <v>317</v>
      </c>
      <c r="C176" s="4" t="s">
        <v>94</v>
      </c>
      <c r="D176" s="4" t="s">
        <v>95</v>
      </c>
      <c r="E176" s="5" t="s">
        <v>11</v>
      </c>
      <c r="F176" s="5" t="s">
        <v>31</v>
      </c>
      <c r="G176" s="9">
        <v>92</v>
      </c>
      <c r="H176" s="9">
        <v>89</v>
      </c>
      <c r="I176" s="9">
        <v>98</v>
      </c>
      <c r="J176" s="9">
        <v>99</v>
      </c>
      <c r="K176" s="9">
        <v>90</v>
      </c>
      <c r="L176" s="9">
        <v>89</v>
      </c>
      <c r="M176" s="9">
        <v>557</v>
      </c>
      <c r="N176" s="9">
        <v>28</v>
      </c>
      <c r="O176" s="9">
        <v>89</v>
      </c>
      <c r="P176" s="9">
        <v>88</v>
      </c>
      <c r="Q176" s="9">
        <v>93</v>
      </c>
      <c r="R176" s="9">
        <v>94</v>
      </c>
      <c r="S176" s="9">
        <v>86</v>
      </c>
      <c r="T176" s="9">
        <v>96</v>
      </c>
      <c r="U176" s="9">
        <v>546</v>
      </c>
      <c r="V176" s="9">
        <v>14</v>
      </c>
      <c r="W176" s="9">
        <f t="shared" si="7"/>
        <v>1103</v>
      </c>
      <c r="X176" s="9">
        <f t="shared" si="8"/>
        <v>42</v>
      </c>
      <c r="Y176" s="9"/>
      <c r="Z176" s="9"/>
      <c r="AA176" s="9"/>
      <c r="AB176" s="9"/>
      <c r="AC176" s="9"/>
    </row>
    <row r="177" spans="1:26" ht="15.75" hidden="1" x14ac:dyDescent="0.25">
      <c r="A177" s="11">
        <v>35</v>
      </c>
      <c r="B177" s="11">
        <v>342</v>
      </c>
      <c r="C177" s="4" t="s">
        <v>108</v>
      </c>
      <c r="D177" s="4" t="s">
        <v>109</v>
      </c>
      <c r="E177" s="5" t="s">
        <v>22</v>
      </c>
      <c r="F177" s="5" t="s">
        <v>8</v>
      </c>
      <c r="G177" s="9">
        <v>91</v>
      </c>
      <c r="H177" s="9">
        <v>96</v>
      </c>
      <c r="I177" s="9">
        <v>90</v>
      </c>
      <c r="J177" s="9">
        <v>96</v>
      </c>
      <c r="K177" s="9">
        <v>90</v>
      </c>
      <c r="L177" s="9">
        <v>89</v>
      </c>
      <c r="M177" s="9">
        <v>552</v>
      </c>
      <c r="N177" s="9">
        <v>10</v>
      </c>
      <c r="O177" s="9">
        <v>96</v>
      </c>
      <c r="P177" s="9">
        <v>96</v>
      </c>
      <c r="Q177" s="9">
        <v>98</v>
      </c>
      <c r="R177" s="9">
        <v>98</v>
      </c>
      <c r="S177" s="9">
        <v>90</v>
      </c>
      <c r="T177" s="9">
        <v>91</v>
      </c>
      <c r="U177" s="9">
        <v>569</v>
      </c>
      <c r="V177" s="9">
        <v>18</v>
      </c>
      <c r="W177" s="9"/>
      <c r="X177" s="9"/>
      <c r="Y177" s="9"/>
      <c r="Z177" s="9"/>
    </row>
    <row r="178" spans="1:26" ht="15.75" hidden="1" x14ac:dyDescent="0.25">
      <c r="A178" s="11">
        <v>36</v>
      </c>
      <c r="B178" s="11">
        <v>395</v>
      </c>
      <c r="C178" s="4" t="s">
        <v>126</v>
      </c>
      <c r="D178" s="4" t="s">
        <v>127</v>
      </c>
      <c r="E178" s="5" t="s">
        <v>11</v>
      </c>
      <c r="F178" s="5" t="s">
        <v>31</v>
      </c>
      <c r="G178" s="9">
        <v>90</v>
      </c>
      <c r="H178" s="9">
        <v>90</v>
      </c>
      <c r="I178" s="9">
        <v>92</v>
      </c>
      <c r="J178" s="9">
        <v>96</v>
      </c>
      <c r="K178" s="9">
        <v>89</v>
      </c>
      <c r="L178" s="9">
        <v>91</v>
      </c>
      <c r="M178" s="9">
        <v>548</v>
      </c>
      <c r="N178" s="9">
        <v>12</v>
      </c>
      <c r="O178" s="9">
        <v>96</v>
      </c>
      <c r="P178" s="9">
        <v>96</v>
      </c>
      <c r="Q178" s="9">
        <v>97</v>
      </c>
      <c r="R178" s="9">
        <v>97</v>
      </c>
      <c r="S178" s="9">
        <v>93</v>
      </c>
      <c r="T178" s="9">
        <v>90</v>
      </c>
      <c r="U178" s="9">
        <v>569</v>
      </c>
      <c r="V178" s="9">
        <v>15</v>
      </c>
      <c r="W178" s="9"/>
      <c r="X178" s="9"/>
      <c r="Y178" s="9"/>
      <c r="Z178" s="9"/>
    </row>
    <row r="179" spans="1:26" ht="15.75" hidden="1" x14ac:dyDescent="0.25">
      <c r="A179" s="11">
        <v>37</v>
      </c>
      <c r="B179" s="11">
        <v>339</v>
      </c>
      <c r="C179" s="4" t="s">
        <v>104</v>
      </c>
      <c r="D179" s="4" t="s">
        <v>105</v>
      </c>
      <c r="E179" s="5" t="s">
        <v>22</v>
      </c>
      <c r="F179" s="5" t="s">
        <v>8</v>
      </c>
      <c r="G179" s="9">
        <v>94</v>
      </c>
      <c r="H179" s="9">
        <v>96</v>
      </c>
      <c r="I179" s="9">
        <v>94</v>
      </c>
      <c r="J179" s="9">
        <v>96</v>
      </c>
      <c r="K179" s="9">
        <v>86</v>
      </c>
      <c r="L179" s="9">
        <v>86</v>
      </c>
      <c r="M179" s="9">
        <v>552</v>
      </c>
      <c r="N179" s="9">
        <v>11</v>
      </c>
      <c r="O179" s="9">
        <v>94</v>
      </c>
      <c r="P179" s="9">
        <v>91</v>
      </c>
      <c r="Q179" s="9">
        <v>94</v>
      </c>
      <c r="R179" s="9">
        <v>98</v>
      </c>
      <c r="S179" s="9">
        <v>95</v>
      </c>
      <c r="T179" s="9">
        <v>87</v>
      </c>
      <c r="U179" s="9">
        <v>559</v>
      </c>
      <c r="V179" s="9">
        <v>12</v>
      </c>
      <c r="W179" s="9"/>
      <c r="X179" s="9"/>
      <c r="Y179" s="9"/>
      <c r="Z179" s="9"/>
    </row>
    <row r="180" spans="1:26" ht="15.75" hidden="1" x14ac:dyDescent="0.25">
      <c r="A180" s="11">
        <v>38</v>
      </c>
      <c r="B180" s="11">
        <v>230</v>
      </c>
      <c r="C180" s="4" t="s">
        <v>59</v>
      </c>
      <c r="D180" s="4" t="s">
        <v>60</v>
      </c>
      <c r="E180" s="5" t="s">
        <v>22</v>
      </c>
      <c r="F180" s="5" t="s">
        <v>8</v>
      </c>
      <c r="G180" s="9">
        <v>91</v>
      </c>
      <c r="H180" s="9">
        <v>91</v>
      </c>
      <c r="I180" s="9">
        <v>92</v>
      </c>
      <c r="J180" s="9">
        <v>92</v>
      </c>
      <c r="K180" s="9">
        <v>92</v>
      </c>
      <c r="L180" s="9">
        <v>93</v>
      </c>
      <c r="M180" s="9">
        <v>551</v>
      </c>
      <c r="N180" s="9">
        <v>16</v>
      </c>
      <c r="O180" s="9">
        <v>94</v>
      </c>
      <c r="P180" s="9">
        <v>94</v>
      </c>
      <c r="Q180" s="9">
        <v>92</v>
      </c>
      <c r="R180" s="9">
        <v>97</v>
      </c>
      <c r="S180" s="9">
        <v>90</v>
      </c>
      <c r="T180" s="9">
        <v>91</v>
      </c>
      <c r="U180" s="9">
        <v>558</v>
      </c>
      <c r="V180" s="9">
        <v>7</v>
      </c>
      <c r="W180" s="9"/>
      <c r="X180" s="9"/>
      <c r="Y180" s="9"/>
      <c r="Z180" s="9"/>
    </row>
    <row r="181" spans="1:26" ht="15.75" hidden="1" x14ac:dyDescent="0.25">
      <c r="A181" s="11">
        <v>39</v>
      </c>
      <c r="B181" s="11">
        <v>161</v>
      </c>
      <c r="C181" s="4" t="s">
        <v>152</v>
      </c>
      <c r="D181" s="4" t="s">
        <v>153</v>
      </c>
      <c r="E181" s="5" t="s">
        <v>11</v>
      </c>
      <c r="F181" s="5" t="s">
        <v>31</v>
      </c>
      <c r="G181" s="9">
        <v>92</v>
      </c>
      <c r="H181" s="9">
        <v>92</v>
      </c>
      <c r="I181" s="9">
        <v>93</v>
      </c>
      <c r="J181" s="9">
        <v>94</v>
      </c>
      <c r="K181" s="9">
        <v>89</v>
      </c>
      <c r="L181" s="9">
        <v>90</v>
      </c>
      <c r="M181" s="9">
        <v>550</v>
      </c>
      <c r="N181" s="9">
        <v>14</v>
      </c>
      <c r="O181" s="9">
        <v>93</v>
      </c>
      <c r="P181" s="9">
        <v>95</v>
      </c>
      <c r="Q181" s="9">
        <v>96</v>
      </c>
      <c r="R181" s="9">
        <v>94</v>
      </c>
      <c r="S181" s="9">
        <v>89</v>
      </c>
      <c r="T181" s="9">
        <v>90</v>
      </c>
      <c r="U181" s="9">
        <v>557</v>
      </c>
      <c r="V181" s="9">
        <v>15</v>
      </c>
      <c r="W181" s="9"/>
      <c r="X181" s="9"/>
      <c r="Y181" s="9"/>
      <c r="Z181" s="9"/>
    </row>
    <row r="182" spans="1:26" ht="15.75" hidden="1" x14ac:dyDescent="0.25">
      <c r="A182" s="11">
        <v>40</v>
      </c>
      <c r="B182" s="11">
        <v>312</v>
      </c>
      <c r="C182" s="4" t="s">
        <v>91</v>
      </c>
      <c r="D182" s="4" t="s">
        <v>92</v>
      </c>
      <c r="E182" s="5" t="s">
        <v>22</v>
      </c>
      <c r="F182" s="5" t="s">
        <v>31</v>
      </c>
      <c r="G182" s="9">
        <v>93</v>
      </c>
      <c r="H182" s="9">
        <v>87</v>
      </c>
      <c r="I182" s="9">
        <v>96</v>
      </c>
      <c r="J182" s="9">
        <v>96</v>
      </c>
      <c r="K182" s="9">
        <v>87</v>
      </c>
      <c r="L182" s="9">
        <v>92</v>
      </c>
      <c r="M182" s="9">
        <v>551</v>
      </c>
      <c r="N182" s="9">
        <v>13</v>
      </c>
      <c r="O182" s="9">
        <v>93</v>
      </c>
      <c r="P182" s="9">
        <v>94</v>
      </c>
      <c r="Q182" s="9">
        <v>97</v>
      </c>
      <c r="R182" s="9">
        <v>98</v>
      </c>
      <c r="S182" s="9">
        <v>84</v>
      </c>
      <c r="T182" s="9">
        <v>89</v>
      </c>
      <c r="U182" s="9">
        <v>555</v>
      </c>
      <c r="V182" s="9">
        <v>14</v>
      </c>
      <c r="W182" s="9"/>
      <c r="X182" s="9"/>
      <c r="Y182" s="9"/>
      <c r="Z182" s="9"/>
    </row>
    <row r="183" spans="1:26" ht="15.75" hidden="1" x14ac:dyDescent="0.25">
      <c r="A183" s="11">
        <v>41</v>
      </c>
      <c r="B183" s="11">
        <v>176</v>
      </c>
      <c r="C183" s="4" t="s">
        <v>182</v>
      </c>
      <c r="D183" s="4" t="s">
        <v>183</v>
      </c>
      <c r="E183" s="5" t="s">
        <v>11</v>
      </c>
      <c r="F183" s="5" t="s">
        <v>31</v>
      </c>
      <c r="G183" s="9">
        <v>93</v>
      </c>
      <c r="H183" s="9">
        <v>91</v>
      </c>
      <c r="I183" s="9">
        <v>94</v>
      </c>
      <c r="J183" s="9">
        <v>94</v>
      </c>
      <c r="K183" s="9">
        <v>92</v>
      </c>
      <c r="L183" s="9">
        <v>84</v>
      </c>
      <c r="M183" s="9">
        <v>548</v>
      </c>
      <c r="N183" s="9">
        <v>10</v>
      </c>
      <c r="O183" s="9">
        <v>92</v>
      </c>
      <c r="P183" s="9">
        <v>95</v>
      </c>
      <c r="Q183" s="9">
        <v>97</v>
      </c>
      <c r="R183" s="9">
        <v>95</v>
      </c>
      <c r="S183" s="9">
        <v>88</v>
      </c>
      <c r="T183" s="9">
        <v>88</v>
      </c>
      <c r="U183" s="9">
        <v>555</v>
      </c>
      <c r="V183" s="9">
        <v>7</v>
      </c>
      <c r="W183" s="9"/>
      <c r="X183" s="9"/>
      <c r="Y183" s="9"/>
      <c r="Z183" s="9"/>
    </row>
    <row r="184" spans="1:26" ht="15.75" hidden="1" x14ac:dyDescent="0.25">
      <c r="A184" s="11">
        <v>42</v>
      </c>
      <c r="B184" s="11">
        <v>313</v>
      </c>
      <c r="C184" s="4" t="s">
        <v>93</v>
      </c>
      <c r="D184" s="4" t="s">
        <v>92</v>
      </c>
      <c r="E184" s="5" t="s">
        <v>538</v>
      </c>
      <c r="F184" s="5" t="s">
        <v>31</v>
      </c>
      <c r="G184" s="9">
        <v>86</v>
      </c>
      <c r="H184" s="9">
        <v>94</v>
      </c>
      <c r="I184" s="9">
        <v>93</v>
      </c>
      <c r="J184" s="9">
        <v>94</v>
      </c>
      <c r="K184" s="9">
        <v>88</v>
      </c>
      <c r="L184" s="9">
        <v>92</v>
      </c>
      <c r="M184" s="9">
        <v>547</v>
      </c>
      <c r="N184" s="9">
        <v>7</v>
      </c>
      <c r="O184" s="9">
        <v>95</v>
      </c>
      <c r="P184" s="9">
        <v>91</v>
      </c>
      <c r="Q184" s="9">
        <v>93</v>
      </c>
      <c r="R184" s="9">
        <v>96</v>
      </c>
      <c r="S184" s="9">
        <v>88</v>
      </c>
      <c r="T184" s="9">
        <v>91</v>
      </c>
      <c r="U184" s="9">
        <v>554</v>
      </c>
      <c r="V184" s="9">
        <v>14</v>
      </c>
      <c r="W184" s="9"/>
      <c r="X184" s="9"/>
      <c r="Y184" s="9"/>
      <c r="Z184" s="9"/>
    </row>
    <row r="185" spans="1:26" ht="15.75" hidden="1" x14ac:dyDescent="0.25">
      <c r="A185" s="11">
        <v>43</v>
      </c>
      <c r="B185" s="11">
        <v>221</v>
      </c>
      <c r="C185" s="4" t="s">
        <v>635</v>
      </c>
      <c r="D185" s="4" t="s">
        <v>636</v>
      </c>
      <c r="E185" s="5" t="s">
        <v>22</v>
      </c>
      <c r="F185" s="5" t="s">
        <v>8</v>
      </c>
      <c r="G185" s="9">
        <v>92</v>
      </c>
      <c r="H185" s="9">
        <v>89</v>
      </c>
      <c r="I185" s="9">
        <v>92</v>
      </c>
      <c r="J185" s="9">
        <v>93</v>
      </c>
      <c r="K185" s="9">
        <v>94</v>
      </c>
      <c r="L185" s="9">
        <v>85</v>
      </c>
      <c r="M185" s="9">
        <v>545</v>
      </c>
      <c r="N185" s="9">
        <v>12</v>
      </c>
      <c r="O185" s="9">
        <v>92</v>
      </c>
      <c r="P185" s="9">
        <v>92</v>
      </c>
      <c r="Q185" s="9">
        <v>96</v>
      </c>
      <c r="R185" s="9">
        <v>94</v>
      </c>
      <c r="S185" s="9">
        <v>89</v>
      </c>
      <c r="T185" s="9">
        <v>91</v>
      </c>
      <c r="U185" s="9">
        <v>554</v>
      </c>
      <c r="V185" s="9">
        <v>11</v>
      </c>
      <c r="W185" s="9"/>
      <c r="X185" s="9"/>
      <c r="Y185" s="9"/>
      <c r="Z185" s="9"/>
    </row>
    <row r="186" spans="1:26" ht="15.75" hidden="1" x14ac:dyDescent="0.25">
      <c r="A186" s="11">
        <v>44</v>
      </c>
      <c r="B186" s="11">
        <v>196</v>
      </c>
      <c r="C186" s="4" t="s">
        <v>39</v>
      </c>
      <c r="D186" s="4" t="s">
        <v>40</v>
      </c>
      <c r="E186" s="5" t="s">
        <v>11</v>
      </c>
      <c r="F186" s="5" t="s">
        <v>31</v>
      </c>
      <c r="G186" s="9">
        <v>86</v>
      </c>
      <c r="H186" s="9">
        <v>90</v>
      </c>
      <c r="I186" s="9">
        <v>94</v>
      </c>
      <c r="J186" s="9">
        <v>93</v>
      </c>
      <c r="K186" s="9">
        <v>86</v>
      </c>
      <c r="L186" s="9">
        <v>93</v>
      </c>
      <c r="M186" s="9">
        <v>542</v>
      </c>
      <c r="N186" s="9">
        <v>15</v>
      </c>
      <c r="O186" s="9">
        <v>91</v>
      </c>
      <c r="P186" s="9">
        <v>94</v>
      </c>
      <c r="Q186" s="9">
        <v>95</v>
      </c>
      <c r="R186" s="9">
        <v>97</v>
      </c>
      <c r="S186" s="9">
        <v>89</v>
      </c>
      <c r="T186" s="9">
        <v>87</v>
      </c>
      <c r="U186" s="9">
        <v>553</v>
      </c>
      <c r="V186" s="9">
        <v>12</v>
      </c>
      <c r="W186" s="9"/>
      <c r="X186" s="9"/>
      <c r="Y186" s="9"/>
      <c r="Z186" s="9"/>
    </row>
    <row r="187" spans="1:26" ht="15.75" hidden="1" x14ac:dyDescent="0.25">
      <c r="A187" s="11">
        <v>45</v>
      </c>
      <c r="B187" s="11">
        <v>319</v>
      </c>
      <c r="C187" s="4" t="s">
        <v>96</v>
      </c>
      <c r="D187" s="4" t="s">
        <v>97</v>
      </c>
      <c r="E187" s="5" t="s">
        <v>11</v>
      </c>
      <c r="F187" s="5" t="s">
        <v>19</v>
      </c>
      <c r="G187" s="9">
        <v>88</v>
      </c>
      <c r="H187" s="9">
        <v>90</v>
      </c>
      <c r="I187" s="9">
        <v>93</v>
      </c>
      <c r="J187" s="9">
        <v>94</v>
      </c>
      <c r="K187" s="9">
        <v>85</v>
      </c>
      <c r="L187" s="9">
        <v>90</v>
      </c>
      <c r="M187" s="9">
        <v>540</v>
      </c>
      <c r="N187" s="9">
        <v>14</v>
      </c>
      <c r="O187" s="9">
        <v>90</v>
      </c>
      <c r="P187" s="9">
        <v>90</v>
      </c>
      <c r="Q187" s="9">
        <v>93</v>
      </c>
      <c r="R187" s="9">
        <v>98</v>
      </c>
      <c r="S187" s="9">
        <v>87</v>
      </c>
      <c r="T187" s="9">
        <v>94</v>
      </c>
      <c r="U187" s="9">
        <v>552</v>
      </c>
      <c r="V187" s="9">
        <v>12</v>
      </c>
      <c r="W187" s="9"/>
      <c r="X187" s="9"/>
      <c r="Y187" s="9"/>
      <c r="Z187" s="9"/>
    </row>
    <row r="188" spans="1:26" ht="15.75" hidden="1" x14ac:dyDescent="0.25">
      <c r="A188" s="11">
        <v>46</v>
      </c>
      <c r="B188" s="11">
        <v>337</v>
      </c>
      <c r="C188" s="4" t="s">
        <v>103</v>
      </c>
      <c r="D188" s="4" t="s">
        <v>102</v>
      </c>
      <c r="E188" s="5" t="s">
        <v>22</v>
      </c>
      <c r="F188" s="5" t="s">
        <v>36</v>
      </c>
      <c r="G188" s="9">
        <v>88</v>
      </c>
      <c r="H188" s="9">
        <v>91</v>
      </c>
      <c r="I188" s="9">
        <v>96</v>
      </c>
      <c r="J188" s="9">
        <v>96</v>
      </c>
      <c r="K188" s="9">
        <v>88</v>
      </c>
      <c r="L188" s="9">
        <v>87</v>
      </c>
      <c r="M188" s="9">
        <v>546</v>
      </c>
      <c r="N188" s="9">
        <v>4</v>
      </c>
      <c r="O188" s="9">
        <v>92</v>
      </c>
      <c r="P188" s="9">
        <v>88</v>
      </c>
      <c r="Q188" s="9">
        <v>93</v>
      </c>
      <c r="R188" s="9">
        <v>97</v>
      </c>
      <c r="S188" s="9">
        <v>89</v>
      </c>
      <c r="T188" s="9">
        <v>93</v>
      </c>
      <c r="U188" s="9">
        <v>552</v>
      </c>
      <c r="V188" s="9">
        <v>8</v>
      </c>
      <c r="W188" s="9"/>
      <c r="X188" s="9"/>
      <c r="Y188" s="9"/>
      <c r="Z188" s="9"/>
    </row>
    <row r="189" spans="1:26" ht="15.75" hidden="1" x14ac:dyDescent="0.25">
      <c r="A189" s="11">
        <v>47</v>
      </c>
      <c r="B189" s="11">
        <v>388</v>
      </c>
      <c r="C189" s="4" t="s">
        <v>119</v>
      </c>
      <c r="D189" s="4" t="s">
        <v>123</v>
      </c>
      <c r="E189" s="5" t="s">
        <v>11</v>
      </c>
      <c r="F189" s="5" t="s">
        <v>14</v>
      </c>
      <c r="G189" s="9">
        <v>91</v>
      </c>
      <c r="H189" s="9">
        <v>88</v>
      </c>
      <c r="I189" s="9">
        <v>89</v>
      </c>
      <c r="J189" s="9">
        <v>90</v>
      </c>
      <c r="K189" s="9">
        <v>87</v>
      </c>
      <c r="L189" s="9">
        <v>87</v>
      </c>
      <c r="M189" s="9">
        <v>532</v>
      </c>
      <c r="N189" s="9">
        <v>18</v>
      </c>
      <c r="O189" s="9">
        <v>91</v>
      </c>
      <c r="P189" s="9">
        <v>92</v>
      </c>
      <c r="Q189" s="9">
        <v>92</v>
      </c>
      <c r="R189" s="9">
        <v>93</v>
      </c>
      <c r="S189" s="9">
        <v>93</v>
      </c>
      <c r="T189" s="9">
        <v>91</v>
      </c>
      <c r="U189" s="9">
        <v>552</v>
      </c>
      <c r="V189" s="9">
        <v>10</v>
      </c>
      <c r="W189" s="9"/>
      <c r="X189" s="9"/>
      <c r="Y189" s="9"/>
      <c r="Z189" s="9"/>
    </row>
    <row r="190" spans="1:26" ht="15.75" hidden="1" x14ac:dyDescent="0.25">
      <c r="A190" s="11">
        <v>48</v>
      </c>
      <c r="B190" s="11">
        <v>148</v>
      </c>
      <c r="C190" s="4" t="s">
        <v>32</v>
      </c>
      <c r="D190" s="4" t="s">
        <v>175</v>
      </c>
      <c r="E190" s="5" t="s">
        <v>22</v>
      </c>
      <c r="F190" s="5" t="s">
        <v>31</v>
      </c>
      <c r="G190" s="9">
        <v>93</v>
      </c>
      <c r="H190" s="9">
        <v>88</v>
      </c>
      <c r="I190" s="9">
        <v>93</v>
      </c>
      <c r="J190" s="9">
        <v>94</v>
      </c>
      <c r="K190" s="9">
        <v>92</v>
      </c>
      <c r="L190" s="9">
        <v>91</v>
      </c>
      <c r="M190" s="9">
        <v>551</v>
      </c>
      <c r="N190" s="9">
        <v>10</v>
      </c>
      <c r="O190" s="9">
        <v>89</v>
      </c>
      <c r="P190" s="9">
        <v>94</v>
      </c>
      <c r="Q190" s="9">
        <v>96</v>
      </c>
      <c r="R190" s="9">
        <v>95</v>
      </c>
      <c r="S190" s="9">
        <v>92</v>
      </c>
      <c r="T190" s="9">
        <v>86</v>
      </c>
      <c r="U190" s="9">
        <v>552</v>
      </c>
      <c r="V190" s="9">
        <v>11</v>
      </c>
      <c r="W190" s="9"/>
      <c r="X190" s="9"/>
      <c r="Y190" s="9"/>
      <c r="Z190" s="9"/>
    </row>
    <row r="191" spans="1:26" ht="15.75" hidden="1" x14ac:dyDescent="0.25">
      <c r="A191" s="11">
        <v>49</v>
      </c>
      <c r="B191" s="11">
        <v>184</v>
      </c>
      <c r="C191" s="4" t="s">
        <v>94</v>
      </c>
      <c r="D191" s="4" t="s">
        <v>140</v>
      </c>
      <c r="E191" s="5" t="s">
        <v>11</v>
      </c>
      <c r="F191" s="5" t="s">
        <v>31</v>
      </c>
      <c r="G191" s="9">
        <v>90</v>
      </c>
      <c r="H191" s="9">
        <v>89</v>
      </c>
      <c r="I191" s="9">
        <v>97</v>
      </c>
      <c r="J191" s="9">
        <v>93</v>
      </c>
      <c r="K191" s="9">
        <v>83</v>
      </c>
      <c r="L191" s="9">
        <v>80</v>
      </c>
      <c r="M191" s="9">
        <v>532</v>
      </c>
      <c r="N191" s="9">
        <v>7</v>
      </c>
      <c r="O191" s="9">
        <v>91</v>
      </c>
      <c r="P191" s="9">
        <v>94</v>
      </c>
      <c r="Q191" s="9">
        <v>95</v>
      </c>
      <c r="R191" s="9">
        <v>94</v>
      </c>
      <c r="S191" s="9">
        <v>86</v>
      </c>
      <c r="T191" s="9">
        <v>91</v>
      </c>
      <c r="U191" s="9">
        <v>551</v>
      </c>
      <c r="V191" s="9">
        <v>10</v>
      </c>
      <c r="W191" s="9"/>
      <c r="X191" s="9"/>
      <c r="Y191" s="9"/>
      <c r="Z191" s="9"/>
    </row>
    <row r="192" spans="1:26" ht="15.75" hidden="1" x14ac:dyDescent="0.25">
      <c r="A192" s="11">
        <v>50</v>
      </c>
      <c r="B192" s="11">
        <v>153</v>
      </c>
      <c r="C192" s="4" t="s">
        <v>176</v>
      </c>
      <c r="D192" s="4" t="s">
        <v>177</v>
      </c>
      <c r="E192" s="5" t="s">
        <v>22</v>
      </c>
      <c r="F192" s="5" t="s">
        <v>8</v>
      </c>
      <c r="G192" s="9">
        <v>79</v>
      </c>
      <c r="H192" s="9">
        <v>87</v>
      </c>
      <c r="I192" s="9">
        <v>95</v>
      </c>
      <c r="J192" s="9">
        <v>96</v>
      </c>
      <c r="K192" s="9">
        <v>88</v>
      </c>
      <c r="L192" s="9">
        <v>89</v>
      </c>
      <c r="M192" s="9">
        <v>534</v>
      </c>
      <c r="N192" s="9">
        <v>12</v>
      </c>
      <c r="O192" s="9">
        <v>87</v>
      </c>
      <c r="P192" s="9">
        <v>92</v>
      </c>
      <c r="Q192" s="9">
        <v>97</v>
      </c>
      <c r="R192" s="9">
        <v>99</v>
      </c>
      <c r="S192" s="9">
        <v>89</v>
      </c>
      <c r="T192" s="9">
        <v>87</v>
      </c>
      <c r="U192" s="9">
        <v>551</v>
      </c>
      <c r="V192" s="9">
        <v>18</v>
      </c>
      <c r="W192" s="9"/>
      <c r="X192" s="9"/>
      <c r="Y192" s="9"/>
      <c r="Z192" s="9"/>
    </row>
    <row r="193" spans="1:26" ht="15.75" hidden="1" x14ac:dyDescent="0.25">
      <c r="A193" s="11">
        <v>51</v>
      </c>
      <c r="B193" s="11">
        <v>200</v>
      </c>
      <c r="C193" s="4" t="s">
        <v>44</v>
      </c>
      <c r="D193" s="4" t="s">
        <v>42</v>
      </c>
      <c r="E193" s="5" t="s">
        <v>11</v>
      </c>
      <c r="F193" s="5" t="s">
        <v>31</v>
      </c>
      <c r="G193" s="9">
        <v>89</v>
      </c>
      <c r="H193" s="9">
        <v>96</v>
      </c>
      <c r="I193" s="9">
        <v>98</v>
      </c>
      <c r="J193" s="9">
        <v>96</v>
      </c>
      <c r="K193" s="9">
        <v>85</v>
      </c>
      <c r="L193" s="9">
        <v>89</v>
      </c>
      <c r="M193" s="9">
        <v>553</v>
      </c>
      <c r="N193" s="9">
        <v>24</v>
      </c>
      <c r="O193" s="9">
        <v>87</v>
      </c>
      <c r="P193" s="9">
        <v>94</v>
      </c>
      <c r="Q193" s="9">
        <v>96</v>
      </c>
      <c r="R193" s="9">
        <v>94</v>
      </c>
      <c r="S193" s="9">
        <v>89</v>
      </c>
      <c r="T193" s="9">
        <v>90</v>
      </c>
      <c r="U193" s="9">
        <v>550</v>
      </c>
      <c r="V193" s="9">
        <v>15</v>
      </c>
      <c r="W193" s="9"/>
      <c r="X193" s="9"/>
      <c r="Y193" s="9"/>
      <c r="Z193" s="9"/>
    </row>
    <row r="194" spans="1:26" ht="15.75" hidden="1" x14ac:dyDescent="0.25">
      <c r="A194" s="11">
        <v>52</v>
      </c>
      <c r="B194" s="11">
        <v>206</v>
      </c>
      <c r="C194" s="4" t="s">
        <v>32</v>
      </c>
      <c r="D194" s="4" t="s">
        <v>49</v>
      </c>
      <c r="E194" s="5" t="s">
        <v>22</v>
      </c>
      <c r="F194" s="5" t="s">
        <v>31</v>
      </c>
      <c r="G194" s="9">
        <v>94</v>
      </c>
      <c r="H194" s="9">
        <v>95</v>
      </c>
      <c r="I194" s="9">
        <v>87</v>
      </c>
      <c r="J194" s="9">
        <v>95</v>
      </c>
      <c r="K194" s="9">
        <v>94</v>
      </c>
      <c r="L194" s="9">
        <v>86</v>
      </c>
      <c r="M194" s="9">
        <v>551</v>
      </c>
      <c r="N194" s="9">
        <v>16</v>
      </c>
      <c r="O194" s="9">
        <v>93</v>
      </c>
      <c r="P194" s="9">
        <v>89</v>
      </c>
      <c r="Q194" s="9">
        <v>95</v>
      </c>
      <c r="R194" s="9">
        <v>98</v>
      </c>
      <c r="S194" s="9">
        <v>85</v>
      </c>
      <c r="T194" s="9">
        <v>90</v>
      </c>
      <c r="U194" s="9">
        <v>550</v>
      </c>
      <c r="V194" s="9">
        <v>10</v>
      </c>
      <c r="W194" s="9"/>
      <c r="X194" s="9"/>
      <c r="Y194" s="9"/>
      <c r="Z194" s="9"/>
    </row>
    <row r="195" spans="1:26" ht="15.75" hidden="1" x14ac:dyDescent="0.25">
      <c r="A195" s="11">
        <v>53</v>
      </c>
      <c r="B195" s="11">
        <v>241</v>
      </c>
      <c r="C195" s="4" t="s">
        <v>67</v>
      </c>
      <c r="D195" s="4" t="s">
        <v>68</v>
      </c>
      <c r="E195" s="5" t="s">
        <v>22</v>
      </c>
      <c r="F195" s="5" t="s">
        <v>25</v>
      </c>
      <c r="G195" s="9">
        <v>88</v>
      </c>
      <c r="H195" s="9">
        <v>92</v>
      </c>
      <c r="I195" s="9">
        <v>95</v>
      </c>
      <c r="J195" s="9">
        <v>94</v>
      </c>
      <c r="K195" s="9">
        <v>89</v>
      </c>
      <c r="L195" s="9">
        <v>92</v>
      </c>
      <c r="M195" s="9">
        <v>550</v>
      </c>
      <c r="N195" s="9">
        <v>10</v>
      </c>
      <c r="O195" s="9">
        <v>92</v>
      </c>
      <c r="P195" s="9">
        <v>94</v>
      </c>
      <c r="Q195" s="9">
        <v>92</v>
      </c>
      <c r="R195" s="9">
        <v>96</v>
      </c>
      <c r="S195" s="9">
        <v>87</v>
      </c>
      <c r="T195" s="9">
        <v>89</v>
      </c>
      <c r="U195" s="9">
        <v>550</v>
      </c>
      <c r="V195" s="9">
        <v>11</v>
      </c>
      <c r="W195" s="9"/>
      <c r="X195" s="9"/>
      <c r="Y195" s="9"/>
      <c r="Z195" s="9"/>
    </row>
    <row r="196" spans="1:26" ht="15.75" hidden="1" x14ac:dyDescent="0.25">
      <c r="A196" s="11">
        <v>54</v>
      </c>
      <c r="B196" s="11">
        <v>321</v>
      </c>
      <c r="C196" s="4" t="s">
        <v>157</v>
      </c>
      <c r="D196" s="4" t="s">
        <v>158</v>
      </c>
      <c r="E196" s="5" t="s">
        <v>11</v>
      </c>
      <c r="F196" s="5" t="s">
        <v>8</v>
      </c>
      <c r="G196" s="9">
        <v>88</v>
      </c>
      <c r="H196" s="9">
        <v>93</v>
      </c>
      <c r="I196" s="9">
        <v>96</v>
      </c>
      <c r="J196" s="9">
        <v>95</v>
      </c>
      <c r="K196" s="9">
        <v>88</v>
      </c>
      <c r="L196" s="9">
        <v>85</v>
      </c>
      <c r="M196" s="9">
        <v>545</v>
      </c>
      <c r="N196" s="9">
        <v>10</v>
      </c>
      <c r="O196" s="9">
        <v>93</v>
      </c>
      <c r="P196" s="9">
        <v>83</v>
      </c>
      <c r="Q196" s="9">
        <v>97</v>
      </c>
      <c r="R196" s="9">
        <v>97</v>
      </c>
      <c r="S196" s="9">
        <v>93</v>
      </c>
      <c r="T196" s="9">
        <v>87</v>
      </c>
      <c r="U196" s="9">
        <v>550</v>
      </c>
      <c r="V196" s="9">
        <v>14</v>
      </c>
      <c r="W196" s="9"/>
      <c r="X196" s="9"/>
      <c r="Y196" s="9"/>
      <c r="Z196" s="9"/>
    </row>
    <row r="197" spans="1:26" ht="15.75" hidden="1" x14ac:dyDescent="0.25">
      <c r="A197" s="11">
        <v>55</v>
      </c>
      <c r="B197" s="11">
        <v>149</v>
      </c>
      <c r="C197" s="4" t="s">
        <v>639</v>
      </c>
      <c r="D197" s="4" t="s">
        <v>640</v>
      </c>
      <c r="E197" s="5" t="s">
        <v>22</v>
      </c>
      <c r="F197" s="5" t="s">
        <v>31</v>
      </c>
      <c r="G197" s="9">
        <v>87</v>
      </c>
      <c r="H197" s="9">
        <v>86</v>
      </c>
      <c r="I197" s="9">
        <v>95</v>
      </c>
      <c r="J197" s="9">
        <v>95</v>
      </c>
      <c r="K197" s="9">
        <v>85</v>
      </c>
      <c r="L197" s="9">
        <v>85</v>
      </c>
      <c r="M197" s="9">
        <v>533</v>
      </c>
      <c r="N197" s="9">
        <v>12</v>
      </c>
      <c r="O197" s="9">
        <v>91</v>
      </c>
      <c r="P197" s="9">
        <v>90</v>
      </c>
      <c r="Q197" s="9">
        <v>94</v>
      </c>
      <c r="R197" s="9">
        <v>97</v>
      </c>
      <c r="S197" s="9">
        <v>91</v>
      </c>
      <c r="T197" s="9">
        <v>85</v>
      </c>
      <c r="U197" s="9">
        <v>548</v>
      </c>
      <c r="V197" s="9">
        <v>9</v>
      </c>
      <c r="W197" s="9"/>
      <c r="X197" s="9"/>
      <c r="Y197" s="9"/>
      <c r="Z197" s="9"/>
    </row>
    <row r="198" spans="1:26" ht="15.75" hidden="1" x14ac:dyDescent="0.25">
      <c r="A198" s="11">
        <v>56</v>
      </c>
      <c r="B198" s="11">
        <v>237</v>
      </c>
      <c r="C198" s="4" t="s">
        <v>63</v>
      </c>
      <c r="D198" s="4" t="s">
        <v>64</v>
      </c>
      <c r="E198" s="5" t="s">
        <v>11</v>
      </c>
      <c r="F198" s="5" t="s">
        <v>25</v>
      </c>
      <c r="G198" s="9">
        <v>90</v>
      </c>
      <c r="H198" s="9">
        <v>88</v>
      </c>
      <c r="I198" s="9">
        <v>95</v>
      </c>
      <c r="J198" s="9">
        <v>91</v>
      </c>
      <c r="K198" s="9">
        <v>82</v>
      </c>
      <c r="L198" s="9">
        <v>81</v>
      </c>
      <c r="M198" s="9">
        <v>527</v>
      </c>
      <c r="N198" s="9">
        <v>17</v>
      </c>
      <c r="O198" s="9">
        <v>89</v>
      </c>
      <c r="P198" s="9">
        <v>90</v>
      </c>
      <c r="Q198" s="9">
        <v>96</v>
      </c>
      <c r="R198" s="9">
        <v>92</v>
      </c>
      <c r="S198" s="9">
        <v>89</v>
      </c>
      <c r="T198" s="9">
        <v>90</v>
      </c>
      <c r="U198" s="9">
        <v>546</v>
      </c>
      <c r="V198" s="9">
        <v>7</v>
      </c>
      <c r="W198" s="9"/>
      <c r="X198" s="9"/>
      <c r="Y198" s="9"/>
      <c r="Z198" s="9"/>
    </row>
    <row r="199" spans="1:26" ht="15.75" hidden="1" x14ac:dyDescent="0.25">
      <c r="A199" s="11">
        <v>57</v>
      </c>
      <c r="B199" s="11">
        <v>130</v>
      </c>
      <c r="C199" s="4" t="s">
        <v>12</v>
      </c>
      <c r="D199" s="4" t="s">
        <v>13</v>
      </c>
      <c r="E199" s="5" t="s">
        <v>22</v>
      </c>
      <c r="F199" s="5" t="s">
        <v>14</v>
      </c>
      <c r="G199" s="9">
        <v>92</v>
      </c>
      <c r="H199" s="9">
        <v>96</v>
      </c>
      <c r="I199" s="9">
        <v>89</v>
      </c>
      <c r="J199" s="9">
        <v>94</v>
      </c>
      <c r="K199" s="9">
        <v>83</v>
      </c>
      <c r="L199" s="9">
        <v>83</v>
      </c>
      <c r="M199" s="9">
        <v>537</v>
      </c>
      <c r="N199" s="9">
        <v>6</v>
      </c>
      <c r="O199" s="9">
        <v>90</v>
      </c>
      <c r="P199" s="9">
        <v>89</v>
      </c>
      <c r="Q199" s="9">
        <v>98</v>
      </c>
      <c r="R199" s="9">
        <v>97</v>
      </c>
      <c r="S199" s="9">
        <v>86</v>
      </c>
      <c r="T199" s="9">
        <v>86</v>
      </c>
      <c r="U199" s="9">
        <v>546</v>
      </c>
      <c r="V199" s="9">
        <v>12</v>
      </c>
      <c r="W199" s="9"/>
      <c r="X199" s="9"/>
      <c r="Y199" s="9"/>
      <c r="Z199" s="9"/>
    </row>
    <row r="200" spans="1:26" ht="15.75" hidden="1" x14ac:dyDescent="0.25">
      <c r="A200" s="11">
        <v>58</v>
      </c>
      <c r="B200" s="11">
        <v>113</v>
      </c>
      <c r="C200" s="4" t="s">
        <v>171</v>
      </c>
      <c r="D200" s="4" t="s">
        <v>172</v>
      </c>
      <c r="E200" s="5" t="s">
        <v>538</v>
      </c>
      <c r="F200" s="5" t="s">
        <v>19</v>
      </c>
      <c r="G200" s="9">
        <v>91</v>
      </c>
      <c r="H200" s="9">
        <v>88</v>
      </c>
      <c r="I200" s="9">
        <v>94</v>
      </c>
      <c r="J200" s="9">
        <v>94</v>
      </c>
      <c r="K200" s="9">
        <v>93</v>
      </c>
      <c r="L200" s="9">
        <v>85</v>
      </c>
      <c r="M200" s="9">
        <v>545</v>
      </c>
      <c r="N200" s="9">
        <v>3</v>
      </c>
      <c r="O200" s="9">
        <v>89</v>
      </c>
      <c r="P200" s="9">
        <v>86</v>
      </c>
      <c r="Q200" s="9">
        <v>97</v>
      </c>
      <c r="R200" s="9">
        <v>94</v>
      </c>
      <c r="S200" s="9">
        <v>86</v>
      </c>
      <c r="T200" s="9">
        <v>92</v>
      </c>
      <c r="U200" s="9">
        <v>544</v>
      </c>
      <c r="V200" s="9">
        <v>11</v>
      </c>
      <c r="W200" s="9"/>
      <c r="X200" s="9"/>
      <c r="Y200" s="9"/>
      <c r="Z200" s="9"/>
    </row>
    <row r="201" spans="1:26" ht="15.75" hidden="1" x14ac:dyDescent="0.25">
      <c r="A201" s="11">
        <v>59</v>
      </c>
      <c r="B201" s="11">
        <v>236</v>
      </c>
      <c r="C201" s="4" t="s">
        <v>154</v>
      </c>
      <c r="D201" s="4" t="s">
        <v>155</v>
      </c>
      <c r="E201" s="5" t="s">
        <v>22</v>
      </c>
      <c r="F201" s="5" t="s">
        <v>25</v>
      </c>
      <c r="G201" s="9">
        <v>89</v>
      </c>
      <c r="H201" s="9">
        <v>91</v>
      </c>
      <c r="I201" s="9">
        <v>91</v>
      </c>
      <c r="J201" s="9">
        <v>92</v>
      </c>
      <c r="K201" s="9">
        <v>85</v>
      </c>
      <c r="L201" s="9">
        <v>91</v>
      </c>
      <c r="M201" s="9">
        <v>539</v>
      </c>
      <c r="N201" s="9">
        <v>16</v>
      </c>
      <c r="O201" s="9">
        <v>89</v>
      </c>
      <c r="P201" s="9">
        <v>92</v>
      </c>
      <c r="Q201" s="9">
        <v>94</v>
      </c>
      <c r="R201" s="9">
        <v>94</v>
      </c>
      <c r="S201" s="9">
        <v>83</v>
      </c>
      <c r="T201" s="9">
        <v>90</v>
      </c>
      <c r="U201" s="9">
        <v>542</v>
      </c>
      <c r="V201" s="9">
        <v>10</v>
      </c>
      <c r="W201" s="9"/>
      <c r="X201" s="9"/>
      <c r="Y201" s="9"/>
      <c r="Z201" s="9"/>
    </row>
    <row r="202" spans="1:26" ht="15.75" hidden="1" x14ac:dyDescent="0.25">
      <c r="A202" s="11">
        <v>60</v>
      </c>
      <c r="B202" s="11">
        <v>311</v>
      </c>
      <c r="C202" s="4" t="s">
        <v>156</v>
      </c>
      <c r="D202" s="4" t="s">
        <v>92</v>
      </c>
      <c r="E202" s="5" t="s">
        <v>11</v>
      </c>
      <c r="F202" s="5" t="s">
        <v>31</v>
      </c>
      <c r="G202" s="9">
        <v>93</v>
      </c>
      <c r="H202" s="9">
        <v>96</v>
      </c>
      <c r="I202" s="9">
        <v>97</v>
      </c>
      <c r="J202" s="9">
        <v>95</v>
      </c>
      <c r="K202" s="9">
        <v>87</v>
      </c>
      <c r="L202" s="9">
        <v>84</v>
      </c>
      <c r="M202" s="9">
        <v>552</v>
      </c>
      <c r="N202" s="9">
        <v>17</v>
      </c>
      <c r="O202" s="9">
        <v>93</v>
      </c>
      <c r="P202" s="9">
        <v>90</v>
      </c>
      <c r="Q202" s="9">
        <v>92</v>
      </c>
      <c r="R202" s="9">
        <v>92</v>
      </c>
      <c r="S202" s="9">
        <v>88</v>
      </c>
      <c r="T202" s="9">
        <v>87</v>
      </c>
      <c r="U202" s="9">
        <v>542</v>
      </c>
      <c r="V202" s="9">
        <v>7</v>
      </c>
      <c r="W202" s="9"/>
      <c r="X202" s="9"/>
      <c r="Y202" s="9"/>
      <c r="Z202" s="9"/>
    </row>
    <row r="203" spans="1:26" ht="15.75" hidden="1" x14ac:dyDescent="0.25">
      <c r="A203" s="11">
        <v>61</v>
      </c>
      <c r="B203" s="11">
        <v>183</v>
      </c>
      <c r="C203" s="4" t="s">
        <v>138</v>
      </c>
      <c r="D203" s="4" t="s">
        <v>139</v>
      </c>
      <c r="E203" s="5" t="s">
        <v>11</v>
      </c>
      <c r="F203" s="5" t="s">
        <v>14</v>
      </c>
      <c r="G203" s="9">
        <v>89</v>
      </c>
      <c r="H203" s="9">
        <v>92</v>
      </c>
      <c r="I203" s="9">
        <v>96</v>
      </c>
      <c r="J203" s="9">
        <v>95</v>
      </c>
      <c r="K203" s="9">
        <v>86</v>
      </c>
      <c r="L203" s="9">
        <v>93</v>
      </c>
      <c r="M203" s="9">
        <v>551</v>
      </c>
      <c r="N203" s="9">
        <v>9</v>
      </c>
      <c r="O203" s="9">
        <v>90</v>
      </c>
      <c r="P203" s="9">
        <v>92</v>
      </c>
      <c r="Q203" s="9">
        <v>95</v>
      </c>
      <c r="R203" s="9">
        <v>95</v>
      </c>
      <c r="S203" s="9">
        <v>85</v>
      </c>
      <c r="T203" s="9">
        <v>84</v>
      </c>
      <c r="U203" s="9">
        <v>541</v>
      </c>
      <c r="V203" s="9">
        <v>12</v>
      </c>
      <c r="W203" s="9"/>
      <c r="X203" s="9"/>
      <c r="Y203" s="9"/>
      <c r="Z203" s="9"/>
    </row>
    <row r="204" spans="1:26" ht="15.75" hidden="1" x14ac:dyDescent="0.25">
      <c r="A204" s="11">
        <v>62</v>
      </c>
      <c r="B204" s="11">
        <v>295</v>
      </c>
      <c r="C204" s="4" t="s">
        <v>83</v>
      </c>
      <c r="D204" s="4" t="s">
        <v>84</v>
      </c>
      <c r="E204" s="5" t="s">
        <v>11</v>
      </c>
      <c r="F204" s="5" t="s">
        <v>25</v>
      </c>
      <c r="G204" s="9">
        <v>93</v>
      </c>
      <c r="H204" s="9">
        <v>89</v>
      </c>
      <c r="I204" s="9">
        <v>97</v>
      </c>
      <c r="J204" s="9">
        <v>97</v>
      </c>
      <c r="K204" s="9">
        <v>78</v>
      </c>
      <c r="L204" s="9">
        <v>76</v>
      </c>
      <c r="M204" s="9">
        <v>530</v>
      </c>
      <c r="N204" s="9">
        <v>10</v>
      </c>
      <c r="O204" s="9">
        <v>88</v>
      </c>
      <c r="P204" s="9">
        <v>89</v>
      </c>
      <c r="Q204" s="9">
        <v>97</v>
      </c>
      <c r="R204" s="9">
        <v>95</v>
      </c>
      <c r="S204" s="9">
        <v>85</v>
      </c>
      <c r="T204" s="9">
        <v>86</v>
      </c>
      <c r="U204" s="9">
        <v>540</v>
      </c>
      <c r="V204" s="9">
        <v>13</v>
      </c>
      <c r="W204" s="9"/>
      <c r="X204" s="9"/>
      <c r="Y204" s="9"/>
      <c r="Z204" s="9"/>
    </row>
    <row r="205" spans="1:26" ht="15.75" hidden="1" x14ac:dyDescent="0.25">
      <c r="A205" s="11">
        <v>63</v>
      </c>
      <c r="B205" s="11">
        <v>371</v>
      </c>
      <c r="C205" s="4" t="s">
        <v>148</v>
      </c>
      <c r="D205" s="4" t="s">
        <v>149</v>
      </c>
      <c r="E205" s="5" t="s">
        <v>11</v>
      </c>
      <c r="F205" s="5" t="s">
        <v>31</v>
      </c>
      <c r="G205" s="9">
        <v>94</v>
      </c>
      <c r="H205" s="9">
        <v>93</v>
      </c>
      <c r="I205" s="9">
        <v>94</v>
      </c>
      <c r="J205" s="9">
        <v>96</v>
      </c>
      <c r="K205" s="9">
        <v>80</v>
      </c>
      <c r="L205" s="9">
        <v>86</v>
      </c>
      <c r="M205" s="9">
        <v>543</v>
      </c>
      <c r="N205" s="9">
        <v>13</v>
      </c>
      <c r="O205" s="9">
        <v>93</v>
      </c>
      <c r="P205" s="9">
        <v>94</v>
      </c>
      <c r="Q205" s="9">
        <v>94</v>
      </c>
      <c r="R205" s="9">
        <v>94</v>
      </c>
      <c r="S205" s="9">
        <v>85</v>
      </c>
      <c r="T205" s="9">
        <v>79</v>
      </c>
      <c r="U205" s="9">
        <v>539</v>
      </c>
      <c r="V205" s="9">
        <v>13</v>
      </c>
      <c r="W205" s="9"/>
      <c r="X205" s="9"/>
      <c r="Y205" s="9"/>
      <c r="Z205" s="9"/>
    </row>
    <row r="206" spans="1:26" ht="15.75" hidden="1" x14ac:dyDescent="0.25">
      <c r="A206" s="11">
        <v>64</v>
      </c>
      <c r="B206" s="11">
        <v>356</v>
      </c>
      <c r="C206" s="4" t="s">
        <v>161</v>
      </c>
      <c r="D206" s="4" t="s">
        <v>147</v>
      </c>
      <c r="E206" s="5" t="s">
        <v>22</v>
      </c>
      <c r="F206" s="5" t="s">
        <v>36</v>
      </c>
      <c r="G206" s="9">
        <v>89</v>
      </c>
      <c r="H206" s="9">
        <v>89</v>
      </c>
      <c r="I206" s="9">
        <v>96</v>
      </c>
      <c r="J206" s="9">
        <v>94</v>
      </c>
      <c r="K206" s="9">
        <v>89</v>
      </c>
      <c r="L206" s="9">
        <v>86</v>
      </c>
      <c r="M206" s="9">
        <v>543</v>
      </c>
      <c r="N206" s="9">
        <v>19</v>
      </c>
      <c r="O206" s="9">
        <v>93</v>
      </c>
      <c r="P206" s="9">
        <v>92</v>
      </c>
      <c r="Q206" s="9">
        <v>92</v>
      </c>
      <c r="R206" s="9">
        <v>99</v>
      </c>
      <c r="S206" s="9">
        <v>86</v>
      </c>
      <c r="T206" s="9">
        <v>77</v>
      </c>
      <c r="U206" s="9">
        <v>539</v>
      </c>
      <c r="V206" s="9">
        <v>8</v>
      </c>
      <c r="W206" s="9"/>
      <c r="X206" s="9"/>
      <c r="Y206" s="9"/>
      <c r="Z206" s="9"/>
    </row>
    <row r="207" spans="1:26" ht="15.75" hidden="1" x14ac:dyDescent="0.25">
      <c r="A207" s="11">
        <v>65</v>
      </c>
      <c r="B207" s="11">
        <v>182</v>
      </c>
      <c r="C207" s="4" t="s">
        <v>32</v>
      </c>
      <c r="D207" s="4" t="s">
        <v>33</v>
      </c>
      <c r="E207" s="5" t="s">
        <v>11</v>
      </c>
      <c r="F207" s="5" t="s">
        <v>31</v>
      </c>
      <c r="G207" s="9">
        <v>84</v>
      </c>
      <c r="H207" s="9">
        <v>88</v>
      </c>
      <c r="I207" s="9">
        <v>93</v>
      </c>
      <c r="J207" s="9">
        <v>93</v>
      </c>
      <c r="K207" s="9">
        <v>90</v>
      </c>
      <c r="L207" s="9">
        <v>95</v>
      </c>
      <c r="M207" s="9">
        <v>543</v>
      </c>
      <c r="N207" s="9">
        <v>9</v>
      </c>
      <c r="O207" s="9">
        <v>84</v>
      </c>
      <c r="P207" s="9">
        <v>87</v>
      </c>
      <c r="Q207" s="9">
        <v>94</v>
      </c>
      <c r="R207" s="9">
        <v>95</v>
      </c>
      <c r="S207" s="9">
        <v>90</v>
      </c>
      <c r="T207" s="9">
        <v>88</v>
      </c>
      <c r="U207" s="9">
        <v>538</v>
      </c>
      <c r="V207" s="9">
        <v>12</v>
      </c>
      <c r="W207" s="9"/>
      <c r="X207" s="9"/>
      <c r="Y207" s="9"/>
      <c r="Z207" s="9"/>
    </row>
    <row r="208" spans="1:26" ht="15.75" hidden="1" x14ac:dyDescent="0.25">
      <c r="A208" s="11">
        <v>66</v>
      </c>
      <c r="B208" s="11">
        <v>214</v>
      </c>
      <c r="C208" s="4" t="s">
        <v>55</v>
      </c>
      <c r="D208" s="4" t="s">
        <v>56</v>
      </c>
      <c r="E208" s="5" t="s">
        <v>11</v>
      </c>
      <c r="F208" s="5" t="s">
        <v>19</v>
      </c>
      <c r="G208" s="9">
        <v>78</v>
      </c>
      <c r="H208" s="9">
        <v>90</v>
      </c>
      <c r="I208" s="9">
        <v>97</v>
      </c>
      <c r="J208" s="9">
        <v>96</v>
      </c>
      <c r="K208" s="9">
        <v>77</v>
      </c>
      <c r="L208" s="9">
        <v>86</v>
      </c>
      <c r="M208" s="9">
        <v>524</v>
      </c>
      <c r="N208" s="9">
        <v>14</v>
      </c>
      <c r="O208" s="9">
        <v>90</v>
      </c>
      <c r="P208" s="9">
        <v>90</v>
      </c>
      <c r="Q208" s="9">
        <v>95</v>
      </c>
      <c r="R208" s="9">
        <v>94</v>
      </c>
      <c r="S208" s="9">
        <v>86</v>
      </c>
      <c r="T208" s="9">
        <v>82</v>
      </c>
      <c r="U208" s="9">
        <v>537</v>
      </c>
      <c r="V208" s="9">
        <v>12</v>
      </c>
      <c r="W208" s="9"/>
      <c r="X208" s="9"/>
      <c r="Y208" s="9"/>
      <c r="Z208" s="9"/>
    </row>
    <row r="209" spans="1:26" ht="15.75" hidden="1" x14ac:dyDescent="0.25">
      <c r="A209" s="11">
        <v>67</v>
      </c>
      <c r="B209" s="11">
        <v>343</v>
      </c>
      <c r="C209" s="4" t="s">
        <v>159</v>
      </c>
      <c r="D209" s="4" t="s">
        <v>160</v>
      </c>
      <c r="E209" s="5" t="s">
        <v>11</v>
      </c>
      <c r="F209" s="5" t="s">
        <v>14</v>
      </c>
      <c r="G209" s="9">
        <v>88</v>
      </c>
      <c r="H209" s="9">
        <v>88</v>
      </c>
      <c r="I209" s="9">
        <v>92</v>
      </c>
      <c r="J209" s="9">
        <v>92</v>
      </c>
      <c r="K209" s="9">
        <v>71</v>
      </c>
      <c r="L209" s="9">
        <v>82</v>
      </c>
      <c r="M209" s="9">
        <v>513</v>
      </c>
      <c r="N209" s="9">
        <v>10</v>
      </c>
      <c r="O209" s="9">
        <v>93</v>
      </c>
      <c r="P209" s="9">
        <v>89</v>
      </c>
      <c r="Q209" s="9">
        <v>98</v>
      </c>
      <c r="R209" s="9">
        <v>96</v>
      </c>
      <c r="S209" s="9">
        <v>76</v>
      </c>
      <c r="T209" s="9">
        <v>82</v>
      </c>
      <c r="U209" s="9">
        <v>534</v>
      </c>
      <c r="V209" s="9">
        <v>7</v>
      </c>
      <c r="W209" s="9"/>
      <c r="X209" s="9"/>
      <c r="Y209" s="9"/>
      <c r="Z209" s="9"/>
    </row>
    <row r="210" spans="1:26" ht="15.75" hidden="1" x14ac:dyDescent="0.25">
      <c r="A210" s="11">
        <v>68</v>
      </c>
      <c r="B210" s="11">
        <v>199</v>
      </c>
      <c r="C210" s="4" t="s">
        <v>41</v>
      </c>
      <c r="D210" s="4" t="s">
        <v>42</v>
      </c>
      <c r="E210" s="5" t="s">
        <v>43</v>
      </c>
      <c r="F210" s="5" t="s">
        <v>25</v>
      </c>
      <c r="G210" s="9">
        <v>89</v>
      </c>
      <c r="H210" s="9">
        <v>95</v>
      </c>
      <c r="I210" s="9">
        <v>94</v>
      </c>
      <c r="J210" s="9">
        <v>92</v>
      </c>
      <c r="K210" s="9">
        <v>83</v>
      </c>
      <c r="L210" s="9">
        <v>93</v>
      </c>
      <c r="M210" s="9">
        <v>546</v>
      </c>
      <c r="N210" s="9">
        <v>14</v>
      </c>
      <c r="O210" s="9">
        <v>90</v>
      </c>
      <c r="P210" s="9">
        <v>84</v>
      </c>
      <c r="Q210" s="9">
        <v>90</v>
      </c>
      <c r="R210" s="9">
        <v>85</v>
      </c>
      <c r="S210" s="9">
        <v>92</v>
      </c>
      <c r="T210" s="9">
        <v>92</v>
      </c>
      <c r="U210" s="9">
        <v>533</v>
      </c>
      <c r="V210" s="9">
        <v>9</v>
      </c>
      <c r="W210" s="9"/>
      <c r="X210" s="9"/>
      <c r="Y210" s="9"/>
      <c r="Z210" s="9"/>
    </row>
    <row r="211" spans="1:26" ht="15.75" hidden="1" x14ac:dyDescent="0.25">
      <c r="A211" s="11">
        <v>69</v>
      </c>
      <c r="B211" s="11">
        <v>303</v>
      </c>
      <c r="C211" s="4" t="s">
        <v>87</v>
      </c>
      <c r="D211" s="4" t="s">
        <v>88</v>
      </c>
      <c r="E211" s="5" t="s">
        <v>11</v>
      </c>
      <c r="F211" s="5" t="s">
        <v>14</v>
      </c>
      <c r="G211" s="9">
        <v>85</v>
      </c>
      <c r="H211" s="9">
        <v>86</v>
      </c>
      <c r="I211" s="9">
        <v>96</v>
      </c>
      <c r="J211" s="9">
        <v>92</v>
      </c>
      <c r="K211" s="9">
        <v>83</v>
      </c>
      <c r="L211" s="9">
        <v>83</v>
      </c>
      <c r="M211" s="9">
        <v>525</v>
      </c>
      <c r="N211" s="9">
        <v>13</v>
      </c>
      <c r="O211" s="9">
        <v>87</v>
      </c>
      <c r="P211" s="9">
        <v>85</v>
      </c>
      <c r="Q211" s="9">
        <v>90</v>
      </c>
      <c r="R211" s="9">
        <v>94</v>
      </c>
      <c r="S211" s="9">
        <v>86</v>
      </c>
      <c r="T211" s="9">
        <v>90</v>
      </c>
      <c r="U211" s="9">
        <v>532</v>
      </c>
      <c r="V211" s="9">
        <v>10</v>
      </c>
      <c r="W211" s="9"/>
      <c r="X211" s="9"/>
      <c r="Y211" s="9"/>
      <c r="Z211" s="9"/>
    </row>
    <row r="212" spans="1:26" ht="15.75" hidden="1" x14ac:dyDescent="0.25">
      <c r="A212" s="11">
        <v>70</v>
      </c>
      <c r="B212" s="11">
        <v>405</v>
      </c>
      <c r="C212" s="4" t="s">
        <v>490</v>
      </c>
      <c r="D212" s="4" t="s">
        <v>491</v>
      </c>
      <c r="E212" s="5" t="s">
        <v>11</v>
      </c>
      <c r="F212" s="5" t="s">
        <v>25</v>
      </c>
      <c r="G212" s="9">
        <v>93</v>
      </c>
      <c r="H212" s="9">
        <v>90</v>
      </c>
      <c r="I212" s="9">
        <v>91</v>
      </c>
      <c r="J212" s="9">
        <v>91</v>
      </c>
      <c r="K212" s="9">
        <v>81</v>
      </c>
      <c r="L212" s="9">
        <v>80</v>
      </c>
      <c r="M212" s="9">
        <v>526</v>
      </c>
      <c r="N212" s="9">
        <v>7</v>
      </c>
      <c r="O212" s="9">
        <v>93</v>
      </c>
      <c r="P212" s="9">
        <v>88</v>
      </c>
      <c r="Q212" s="9">
        <v>91</v>
      </c>
      <c r="R212" s="9">
        <v>95</v>
      </c>
      <c r="S212" s="9">
        <v>84</v>
      </c>
      <c r="T212" s="9">
        <v>81</v>
      </c>
      <c r="U212" s="9">
        <v>532</v>
      </c>
      <c r="V212" s="9">
        <v>8</v>
      </c>
      <c r="W212" s="9"/>
      <c r="X212" s="9"/>
      <c r="Y212" s="9"/>
      <c r="Z212" s="9"/>
    </row>
    <row r="213" spans="1:26" ht="15.75" hidden="1" x14ac:dyDescent="0.25">
      <c r="A213" s="11">
        <v>71</v>
      </c>
      <c r="B213" s="11">
        <v>155</v>
      </c>
      <c r="C213" s="4" t="s">
        <v>23</v>
      </c>
      <c r="D213" s="4" t="s">
        <v>24</v>
      </c>
      <c r="E213" s="5" t="s">
        <v>11</v>
      </c>
      <c r="F213" s="5" t="s">
        <v>25</v>
      </c>
      <c r="G213" s="9">
        <v>90</v>
      </c>
      <c r="H213" s="9">
        <v>86</v>
      </c>
      <c r="I213" s="9">
        <v>99</v>
      </c>
      <c r="J213" s="9">
        <v>98</v>
      </c>
      <c r="K213" s="9">
        <v>86</v>
      </c>
      <c r="L213" s="9">
        <v>76</v>
      </c>
      <c r="M213" s="9">
        <v>535</v>
      </c>
      <c r="N213" s="9">
        <v>12</v>
      </c>
      <c r="O213" s="9">
        <v>89</v>
      </c>
      <c r="P213" s="9">
        <v>89</v>
      </c>
      <c r="Q213" s="9">
        <v>98</v>
      </c>
      <c r="R213" s="9">
        <v>98</v>
      </c>
      <c r="S213" s="9">
        <v>77</v>
      </c>
      <c r="T213" s="9">
        <v>80</v>
      </c>
      <c r="U213" s="9">
        <v>531</v>
      </c>
      <c r="V213" s="9">
        <v>14</v>
      </c>
      <c r="W213" s="9"/>
      <c r="X213" s="9"/>
      <c r="Y213" s="9"/>
      <c r="Z213" s="9"/>
    </row>
    <row r="214" spans="1:26" ht="15.75" hidden="1" x14ac:dyDescent="0.25">
      <c r="A214" s="11">
        <v>72</v>
      </c>
      <c r="B214" s="11">
        <v>404</v>
      </c>
      <c r="C214" s="4" t="s">
        <v>134</v>
      </c>
      <c r="D214" s="4" t="s">
        <v>135</v>
      </c>
      <c r="E214" s="5" t="s">
        <v>11</v>
      </c>
      <c r="F214" s="5" t="s">
        <v>25</v>
      </c>
      <c r="G214" s="9">
        <v>94</v>
      </c>
      <c r="H214" s="9">
        <v>91</v>
      </c>
      <c r="I214" s="9">
        <v>93</v>
      </c>
      <c r="J214" s="9">
        <v>91</v>
      </c>
      <c r="K214" s="9">
        <v>85</v>
      </c>
      <c r="L214" s="9">
        <v>77</v>
      </c>
      <c r="M214" s="9">
        <v>531</v>
      </c>
      <c r="N214" s="9">
        <v>10</v>
      </c>
      <c r="O214" s="9">
        <v>85</v>
      </c>
      <c r="P214" s="9">
        <v>85</v>
      </c>
      <c r="Q214" s="9">
        <v>97</v>
      </c>
      <c r="R214" s="9">
        <v>94</v>
      </c>
      <c r="S214" s="9">
        <v>87</v>
      </c>
      <c r="T214" s="9">
        <v>81</v>
      </c>
      <c r="U214" s="9">
        <v>529</v>
      </c>
      <c r="V214" s="9">
        <v>7</v>
      </c>
      <c r="W214" s="9"/>
      <c r="X214" s="9"/>
      <c r="Y214" s="9"/>
      <c r="Z214" s="9"/>
    </row>
    <row r="215" spans="1:26" ht="15.75" hidden="1" x14ac:dyDescent="0.25">
      <c r="A215" s="11">
        <v>73</v>
      </c>
      <c r="B215" s="11">
        <v>256</v>
      </c>
      <c r="C215" s="4" t="s">
        <v>45</v>
      </c>
      <c r="D215" s="4" t="s">
        <v>638</v>
      </c>
      <c r="E215" s="5" t="s">
        <v>11</v>
      </c>
      <c r="F215" s="5" t="s">
        <v>31</v>
      </c>
      <c r="G215" s="9">
        <v>93</v>
      </c>
      <c r="H215" s="9">
        <v>94</v>
      </c>
      <c r="I215" s="9">
        <v>96</v>
      </c>
      <c r="J215" s="9">
        <v>95</v>
      </c>
      <c r="K215" s="9">
        <v>83</v>
      </c>
      <c r="L215" s="9">
        <v>81</v>
      </c>
      <c r="M215" s="9">
        <v>542</v>
      </c>
      <c r="N215" s="9">
        <v>16</v>
      </c>
      <c r="O215" s="9">
        <v>93</v>
      </c>
      <c r="P215" s="9">
        <v>87</v>
      </c>
      <c r="Q215" s="9">
        <v>91</v>
      </c>
      <c r="R215" s="9">
        <v>95</v>
      </c>
      <c r="S215" s="9">
        <v>79</v>
      </c>
      <c r="T215" s="9">
        <v>82</v>
      </c>
      <c r="U215" s="9">
        <v>527</v>
      </c>
      <c r="V215" s="9">
        <v>10</v>
      </c>
      <c r="W215" s="9"/>
      <c r="X215" s="9"/>
      <c r="Y215" s="9"/>
      <c r="Z215" s="9"/>
    </row>
    <row r="216" spans="1:26" ht="15.75" hidden="1" x14ac:dyDescent="0.25">
      <c r="A216" s="11">
        <v>74</v>
      </c>
      <c r="B216" s="11">
        <v>197</v>
      </c>
      <c r="C216" s="4" t="s">
        <v>141</v>
      </c>
      <c r="D216" s="4" t="s">
        <v>142</v>
      </c>
      <c r="E216" s="5" t="s">
        <v>11</v>
      </c>
      <c r="F216" s="5" t="s">
        <v>25</v>
      </c>
      <c r="G216" s="9">
        <v>89</v>
      </c>
      <c r="H216" s="9">
        <v>82</v>
      </c>
      <c r="I216" s="9">
        <v>92</v>
      </c>
      <c r="J216" s="9">
        <v>86</v>
      </c>
      <c r="K216" s="9">
        <v>69</v>
      </c>
      <c r="L216" s="9">
        <v>68</v>
      </c>
      <c r="M216" s="9">
        <v>486</v>
      </c>
      <c r="N216" s="9">
        <v>25</v>
      </c>
      <c r="O216" s="9">
        <v>82</v>
      </c>
      <c r="P216" s="9">
        <v>90</v>
      </c>
      <c r="Q216" s="9">
        <v>95</v>
      </c>
      <c r="R216" s="9">
        <v>86</v>
      </c>
      <c r="S216" s="9">
        <v>82</v>
      </c>
      <c r="T216" s="9">
        <v>82</v>
      </c>
      <c r="U216" s="9">
        <v>517</v>
      </c>
      <c r="V216" s="9">
        <v>3</v>
      </c>
      <c r="W216" s="9"/>
      <c r="X216" s="9"/>
      <c r="Y216" s="9"/>
      <c r="Z216" s="9"/>
    </row>
    <row r="217" spans="1:26" ht="15.75" hidden="1" x14ac:dyDescent="0.25">
      <c r="A217" s="11">
        <v>75</v>
      </c>
      <c r="B217" s="11">
        <v>320</v>
      </c>
      <c r="C217" s="4" t="s">
        <v>98</v>
      </c>
      <c r="D217" s="4" t="s">
        <v>99</v>
      </c>
      <c r="E217" s="5" t="s">
        <v>22</v>
      </c>
      <c r="F217" s="5" t="s">
        <v>19</v>
      </c>
      <c r="G217" s="9">
        <v>85</v>
      </c>
      <c r="H217" s="9">
        <v>88</v>
      </c>
      <c r="I217" s="9">
        <v>94</v>
      </c>
      <c r="J217" s="9">
        <v>91</v>
      </c>
      <c r="K217" s="9">
        <v>84</v>
      </c>
      <c r="L217" s="9">
        <v>84</v>
      </c>
      <c r="M217" s="9">
        <v>526</v>
      </c>
      <c r="N217" s="9">
        <v>6</v>
      </c>
      <c r="O217" s="9">
        <v>76</v>
      </c>
      <c r="P217" s="9">
        <v>83</v>
      </c>
      <c r="Q217" s="9">
        <v>96</v>
      </c>
      <c r="R217" s="9">
        <v>94</v>
      </c>
      <c r="S217" s="9">
        <v>79</v>
      </c>
      <c r="T217" s="9">
        <v>76</v>
      </c>
      <c r="U217" s="9">
        <v>504</v>
      </c>
      <c r="V217" s="9">
        <v>5</v>
      </c>
      <c r="W217" s="9"/>
      <c r="X217" s="9"/>
      <c r="Y217" s="9"/>
      <c r="Z217" s="9"/>
    </row>
    <row r="218" spans="1:26" ht="15.75" hidden="1" x14ac:dyDescent="0.25">
      <c r="A218" s="11">
        <v>76</v>
      </c>
      <c r="B218" s="11">
        <v>361</v>
      </c>
      <c r="C218" s="4" t="s">
        <v>114</v>
      </c>
      <c r="D218" s="4" t="s">
        <v>115</v>
      </c>
      <c r="E218" s="5" t="s">
        <v>11</v>
      </c>
      <c r="F218" s="5" t="s">
        <v>14</v>
      </c>
      <c r="G218" s="9">
        <v>83</v>
      </c>
      <c r="H218" s="9">
        <v>82</v>
      </c>
      <c r="I218" s="9">
        <v>85</v>
      </c>
      <c r="J218" s="9">
        <v>81</v>
      </c>
      <c r="K218" s="9">
        <v>74</v>
      </c>
      <c r="L218" s="9">
        <v>81</v>
      </c>
      <c r="M218" s="9">
        <v>486</v>
      </c>
      <c r="N218" s="9">
        <v>28</v>
      </c>
      <c r="O218" s="9">
        <v>84</v>
      </c>
      <c r="P218" s="9">
        <v>84</v>
      </c>
      <c r="Q218" s="9">
        <v>77</v>
      </c>
      <c r="R218" s="9">
        <v>95</v>
      </c>
      <c r="S218" s="9">
        <v>84</v>
      </c>
      <c r="T218" s="9">
        <v>78</v>
      </c>
      <c r="U218" s="9">
        <v>502</v>
      </c>
      <c r="V218" s="9">
        <v>7</v>
      </c>
      <c r="W218" s="9"/>
      <c r="X218" s="9"/>
      <c r="Y218" s="9"/>
      <c r="Z218" s="9"/>
    </row>
    <row r="219" spans="1:26" ht="15.75" hidden="1" x14ac:dyDescent="0.25">
      <c r="A219" s="11">
        <v>77</v>
      </c>
      <c r="B219" s="11">
        <v>354</v>
      </c>
      <c r="C219" s="4" t="s">
        <v>81</v>
      </c>
      <c r="D219" s="4" t="s">
        <v>147</v>
      </c>
      <c r="E219" s="5" t="s">
        <v>11</v>
      </c>
      <c r="F219" s="5" t="s">
        <v>8</v>
      </c>
      <c r="G219" s="9">
        <v>89</v>
      </c>
      <c r="H219" s="9">
        <v>86</v>
      </c>
      <c r="I219" s="9">
        <v>96</v>
      </c>
      <c r="J219" s="9">
        <v>93</v>
      </c>
      <c r="K219" s="9">
        <v>76</v>
      </c>
      <c r="L219" s="9">
        <v>74</v>
      </c>
      <c r="M219" s="9">
        <v>514</v>
      </c>
      <c r="N219" s="9">
        <v>5</v>
      </c>
      <c r="O219" s="9">
        <v>78</v>
      </c>
      <c r="P219" s="9">
        <v>85</v>
      </c>
      <c r="Q219" s="9">
        <v>91</v>
      </c>
      <c r="R219" s="9">
        <v>85</v>
      </c>
      <c r="S219" s="9">
        <v>79</v>
      </c>
      <c r="T219" s="9">
        <v>83</v>
      </c>
      <c r="U219" s="9">
        <v>501</v>
      </c>
      <c r="V219" s="9">
        <v>2</v>
      </c>
      <c r="W219" s="9"/>
      <c r="X219" s="9"/>
      <c r="Y219" s="9"/>
      <c r="Z219" s="9"/>
    </row>
    <row r="220" spans="1:26" ht="15.75" hidden="1" x14ac:dyDescent="0.25">
      <c r="A220" s="11">
        <v>78</v>
      </c>
      <c r="B220" s="11">
        <v>374</v>
      </c>
      <c r="C220" s="4" t="s">
        <v>119</v>
      </c>
      <c r="D220" s="4" t="s">
        <v>120</v>
      </c>
      <c r="E220" s="5" t="s">
        <v>43</v>
      </c>
      <c r="F220" s="5" t="s">
        <v>25</v>
      </c>
      <c r="G220" s="9">
        <v>84</v>
      </c>
      <c r="H220" s="9">
        <v>81</v>
      </c>
      <c r="I220" s="9">
        <v>84</v>
      </c>
      <c r="J220" s="9">
        <v>91</v>
      </c>
      <c r="K220" s="9">
        <v>76</v>
      </c>
      <c r="L220" s="9">
        <v>79</v>
      </c>
      <c r="M220" s="9">
        <v>495</v>
      </c>
      <c r="N220" s="9">
        <v>13</v>
      </c>
      <c r="O220" s="9">
        <v>83</v>
      </c>
      <c r="P220" s="9">
        <v>86</v>
      </c>
      <c r="Q220" s="9">
        <v>91</v>
      </c>
      <c r="R220" s="9">
        <v>92</v>
      </c>
      <c r="S220" s="9">
        <v>77</v>
      </c>
      <c r="T220" s="9">
        <v>69</v>
      </c>
      <c r="U220" s="9">
        <v>498</v>
      </c>
      <c r="V220" s="9">
        <v>6</v>
      </c>
      <c r="W220" s="9"/>
      <c r="X220" s="9"/>
      <c r="Y220" s="9"/>
      <c r="Z220" s="9"/>
    </row>
    <row r="221" spans="1:26" ht="15.75" hidden="1" x14ac:dyDescent="0.25">
      <c r="N221" s="9"/>
      <c r="O221" s="9"/>
      <c r="P221" s="9"/>
      <c r="Q221" s="9"/>
      <c r="R221" s="9"/>
      <c r="S221" s="9"/>
      <c r="T221" s="9"/>
      <c r="U221" s="9"/>
    </row>
    <row r="222" spans="1:26" hidden="1" x14ac:dyDescent="0.25"/>
    <row r="223" spans="1:26" ht="15.75" hidden="1" x14ac:dyDescent="0.25">
      <c r="B223" s="4" t="s">
        <v>731</v>
      </c>
    </row>
    <row r="224" spans="1:26" hidden="1" x14ac:dyDescent="0.25"/>
    <row r="228" spans="1:29" ht="18" x14ac:dyDescent="0.25">
      <c r="A228" s="10" t="s">
        <v>5</v>
      </c>
      <c r="B228" s="21"/>
      <c r="C228" s="21"/>
      <c r="D228" s="21"/>
      <c r="E228" s="21"/>
      <c r="F228" s="21"/>
      <c r="G228" s="21"/>
      <c r="H228" s="21"/>
      <c r="I228" s="21"/>
      <c r="J228" s="21"/>
      <c r="K228" s="21"/>
      <c r="L228" s="21"/>
      <c r="M228" s="21"/>
      <c r="N228" s="21"/>
      <c r="O228" s="21"/>
      <c r="P228" s="21"/>
      <c r="Q228" s="21"/>
      <c r="R228" s="21"/>
      <c r="S228" s="21"/>
      <c r="T228" s="21"/>
      <c r="U228" s="21"/>
      <c r="V228" s="21"/>
      <c r="W228" s="21"/>
      <c r="X228" s="21"/>
      <c r="Y228" s="21"/>
      <c r="Z228" s="21"/>
      <c r="AA228" s="21"/>
    </row>
    <row r="229" spans="1:29" ht="18" x14ac:dyDescent="0.25">
      <c r="A229" s="10" t="s">
        <v>745</v>
      </c>
      <c r="B229" s="21"/>
      <c r="C229" s="21"/>
      <c r="D229" s="21"/>
      <c r="E229" s="21"/>
      <c r="F229" s="21"/>
      <c r="G229" s="21"/>
      <c r="H229" s="21"/>
      <c r="I229" s="21"/>
      <c r="J229" s="21"/>
      <c r="K229" s="21"/>
      <c r="L229" s="21"/>
      <c r="M229" s="21"/>
      <c r="N229" s="21"/>
      <c r="O229" s="21"/>
      <c r="P229" s="21"/>
      <c r="Q229" s="21"/>
      <c r="R229" s="21"/>
      <c r="S229" s="21"/>
      <c r="T229" s="21"/>
      <c r="U229" s="21"/>
      <c r="V229" s="21"/>
      <c r="W229" s="21"/>
      <c r="X229" s="21"/>
      <c r="Y229" s="21"/>
      <c r="Z229" s="21"/>
      <c r="AA229" s="21"/>
    </row>
    <row r="230" spans="1:29" ht="18" x14ac:dyDescent="0.25">
      <c r="A230" s="10" t="s">
        <v>527</v>
      </c>
      <c r="B230" s="21"/>
      <c r="C230" s="21"/>
      <c r="D230" s="21"/>
      <c r="E230" s="21"/>
      <c r="F230" s="21"/>
      <c r="G230" s="21"/>
      <c r="H230" s="21"/>
      <c r="I230" s="21"/>
      <c r="J230" s="21"/>
      <c r="K230" s="21"/>
      <c r="L230" s="21"/>
      <c r="M230" s="21"/>
      <c r="N230" s="21"/>
      <c r="O230" s="21"/>
      <c r="P230" s="21"/>
      <c r="Q230" s="21"/>
      <c r="R230" s="21"/>
      <c r="S230" s="21"/>
      <c r="T230" s="21"/>
      <c r="U230" s="21"/>
      <c r="V230" s="21"/>
      <c r="W230" s="21"/>
      <c r="X230" s="21"/>
      <c r="Y230" s="21"/>
      <c r="Z230" s="21"/>
      <c r="AA230" s="21"/>
    </row>
    <row r="231" spans="1:29" ht="15.75" x14ac:dyDescent="0.25">
      <c r="A231" s="12"/>
    </row>
    <row r="232" spans="1:29" ht="15.75" x14ac:dyDescent="0.25">
      <c r="A232" s="12" t="s">
        <v>514</v>
      </c>
      <c r="E232" s="12" t="s">
        <v>574</v>
      </c>
      <c r="F232" s="12"/>
      <c r="AA232" s="8">
        <v>1177</v>
      </c>
    </row>
    <row r="233" spans="1:29" ht="15.75" x14ac:dyDescent="0.25">
      <c r="A233" s="12" t="s">
        <v>515</v>
      </c>
      <c r="E233" s="12" t="s">
        <v>573</v>
      </c>
      <c r="F233" s="12"/>
      <c r="AA233" s="8">
        <v>1172</v>
      </c>
    </row>
    <row r="234" spans="1:29" ht="15.75" x14ac:dyDescent="0.25">
      <c r="A234" s="12" t="s">
        <v>516</v>
      </c>
      <c r="E234" s="12" t="s">
        <v>670</v>
      </c>
      <c r="F234" s="12"/>
      <c r="AA234" s="8">
        <v>1164</v>
      </c>
    </row>
    <row r="235" spans="1:29" ht="15.75" x14ac:dyDescent="0.25">
      <c r="A235" s="12"/>
      <c r="E235" s="12"/>
      <c r="F235" s="12"/>
      <c r="AA235" s="8"/>
    </row>
    <row r="236" spans="1:29" ht="15.75" x14ac:dyDescent="0.25">
      <c r="A236" s="12" t="s">
        <v>517</v>
      </c>
      <c r="E236" s="12" t="s">
        <v>568</v>
      </c>
      <c r="F236" s="12"/>
      <c r="AA236" s="8">
        <v>1151</v>
      </c>
    </row>
    <row r="237" spans="1:29" ht="15.75" x14ac:dyDescent="0.25">
      <c r="A237" s="12" t="s">
        <v>518</v>
      </c>
      <c r="E237" s="12" t="s">
        <v>570</v>
      </c>
      <c r="F237" s="12"/>
      <c r="AA237" s="8">
        <v>1131</v>
      </c>
    </row>
    <row r="239" spans="1:29" s="14" customFormat="1" ht="15.75" x14ac:dyDescent="0.25">
      <c r="A239" s="17" t="s">
        <v>496</v>
      </c>
      <c r="B239" s="17" t="s">
        <v>0</v>
      </c>
      <c r="C239" s="18" t="s">
        <v>1</v>
      </c>
      <c r="D239" s="18" t="s">
        <v>2</v>
      </c>
      <c r="E239" s="17" t="s">
        <v>3</v>
      </c>
      <c r="F239" s="17" t="s">
        <v>4</v>
      </c>
      <c r="G239" s="17">
        <v>1</v>
      </c>
      <c r="H239" s="17">
        <v>2</v>
      </c>
      <c r="I239" s="17">
        <v>3</v>
      </c>
      <c r="J239" s="17">
        <v>4</v>
      </c>
      <c r="K239" s="17">
        <v>5</v>
      </c>
      <c r="L239" s="17">
        <v>6</v>
      </c>
      <c r="M239" s="17" t="s">
        <v>631</v>
      </c>
      <c r="N239" s="17" t="s">
        <v>539</v>
      </c>
      <c r="O239" s="17">
        <v>1</v>
      </c>
      <c r="P239" s="17">
        <v>2</v>
      </c>
      <c r="Q239" s="17">
        <v>3</v>
      </c>
      <c r="R239" s="17">
        <v>4</v>
      </c>
      <c r="S239" s="17">
        <v>5</v>
      </c>
      <c r="T239" s="17">
        <v>6</v>
      </c>
      <c r="U239" s="17" t="s">
        <v>632</v>
      </c>
      <c r="V239" s="17" t="s">
        <v>541</v>
      </c>
      <c r="W239" s="17" t="s">
        <v>549</v>
      </c>
      <c r="X239" s="17" t="s">
        <v>562</v>
      </c>
      <c r="Y239" s="17" t="s">
        <v>547</v>
      </c>
      <c r="Z239" s="17" t="s">
        <v>548</v>
      </c>
      <c r="AA239" s="17" t="s">
        <v>542</v>
      </c>
    </row>
    <row r="240" spans="1:29" ht="15.75" x14ac:dyDescent="0.25">
      <c r="A240" s="11">
        <v>1</v>
      </c>
      <c r="B240" s="11">
        <v>377</v>
      </c>
      <c r="C240" s="4" t="s">
        <v>203</v>
      </c>
      <c r="D240" s="4" t="s">
        <v>204</v>
      </c>
      <c r="E240" s="5" t="s">
        <v>538</v>
      </c>
      <c r="F240" s="5" t="s">
        <v>19</v>
      </c>
      <c r="G240" s="9">
        <v>99</v>
      </c>
      <c r="H240" s="9">
        <v>99</v>
      </c>
      <c r="I240" s="9">
        <v>100</v>
      </c>
      <c r="J240" s="9">
        <v>97</v>
      </c>
      <c r="K240" s="9">
        <v>94</v>
      </c>
      <c r="L240" s="9">
        <v>97</v>
      </c>
      <c r="M240" s="9">
        <v>586</v>
      </c>
      <c r="N240" s="9">
        <v>16</v>
      </c>
      <c r="O240" s="9">
        <v>97</v>
      </c>
      <c r="P240" s="9">
        <v>98</v>
      </c>
      <c r="Q240" s="9">
        <v>99</v>
      </c>
      <c r="R240" s="9">
        <v>97</v>
      </c>
      <c r="S240" s="9">
        <v>98</v>
      </c>
      <c r="T240" s="9">
        <v>94</v>
      </c>
      <c r="U240" s="9">
        <v>583</v>
      </c>
      <c r="V240" s="9">
        <v>32</v>
      </c>
      <c r="W240" s="9">
        <f t="shared" ref="W240:X247" si="10">U240+M240</f>
        <v>1169</v>
      </c>
      <c r="X240" s="9">
        <f t="shared" si="10"/>
        <v>48</v>
      </c>
      <c r="Y240" s="28">
        <v>456.9</v>
      </c>
      <c r="Z240" s="11">
        <v>8</v>
      </c>
      <c r="AA240" s="37">
        <f t="shared" ref="AA240:AA247" si="11">W240+Z240</f>
        <v>1177</v>
      </c>
      <c r="AB240" s="9"/>
      <c r="AC240" s="9"/>
    </row>
    <row r="241" spans="1:29" ht="15.75" x14ac:dyDescent="0.25">
      <c r="A241" s="11">
        <v>2</v>
      </c>
      <c r="B241" s="11">
        <v>298</v>
      </c>
      <c r="C241" s="4" t="s">
        <v>145</v>
      </c>
      <c r="D241" s="4" t="s">
        <v>146</v>
      </c>
      <c r="E241" s="5" t="s">
        <v>538</v>
      </c>
      <c r="F241" s="5" t="s">
        <v>8</v>
      </c>
      <c r="G241" s="9">
        <v>95</v>
      </c>
      <c r="H241" s="9">
        <v>96</v>
      </c>
      <c r="I241" s="9">
        <v>100</v>
      </c>
      <c r="J241" s="9">
        <v>99</v>
      </c>
      <c r="K241" s="9">
        <v>98</v>
      </c>
      <c r="L241" s="9">
        <v>97</v>
      </c>
      <c r="M241" s="9">
        <v>585</v>
      </c>
      <c r="N241" s="9">
        <v>14</v>
      </c>
      <c r="O241" s="9">
        <v>94</v>
      </c>
      <c r="P241" s="9">
        <v>97</v>
      </c>
      <c r="Q241" s="9">
        <v>99</v>
      </c>
      <c r="R241" s="9">
        <v>99</v>
      </c>
      <c r="S241" s="9">
        <v>98</v>
      </c>
      <c r="T241" s="9">
        <v>94</v>
      </c>
      <c r="U241" s="9">
        <v>581</v>
      </c>
      <c r="V241" s="9">
        <v>27</v>
      </c>
      <c r="W241" s="9">
        <f t="shared" si="10"/>
        <v>1166</v>
      </c>
      <c r="X241" s="9">
        <f t="shared" si="10"/>
        <v>41</v>
      </c>
      <c r="Y241" s="28">
        <v>438.2</v>
      </c>
      <c r="Z241" s="11">
        <v>6</v>
      </c>
      <c r="AA241" s="37">
        <f t="shared" si="11"/>
        <v>1172</v>
      </c>
      <c r="AB241" s="9"/>
      <c r="AC241" s="9"/>
    </row>
    <row r="242" spans="1:29" ht="15.75" x14ac:dyDescent="0.25">
      <c r="A242" s="11">
        <v>3</v>
      </c>
      <c r="B242" s="11">
        <v>454</v>
      </c>
      <c r="C242" s="3" t="s">
        <v>28</v>
      </c>
      <c r="D242" s="4" t="s">
        <v>42</v>
      </c>
      <c r="E242" s="7" t="s">
        <v>538</v>
      </c>
      <c r="F242" s="7" t="s">
        <v>36</v>
      </c>
      <c r="G242" s="9">
        <v>92</v>
      </c>
      <c r="H242" s="9">
        <v>93</v>
      </c>
      <c r="I242" s="9">
        <v>96</v>
      </c>
      <c r="J242" s="9">
        <v>100</v>
      </c>
      <c r="K242" s="9">
        <v>95</v>
      </c>
      <c r="L242" s="9">
        <v>95</v>
      </c>
      <c r="M242" s="9">
        <v>571</v>
      </c>
      <c r="N242" s="9">
        <v>18</v>
      </c>
      <c r="O242" s="9">
        <v>96</v>
      </c>
      <c r="P242" s="9">
        <v>99</v>
      </c>
      <c r="Q242" s="9">
        <v>100</v>
      </c>
      <c r="R242" s="9">
        <v>100</v>
      </c>
      <c r="S242" s="9">
        <v>99</v>
      </c>
      <c r="T242" s="9">
        <v>94</v>
      </c>
      <c r="U242" s="9">
        <v>588</v>
      </c>
      <c r="V242" s="9">
        <v>30</v>
      </c>
      <c r="W242" s="9">
        <f t="shared" si="10"/>
        <v>1159</v>
      </c>
      <c r="X242" s="9">
        <f t="shared" si="10"/>
        <v>48</v>
      </c>
      <c r="Y242" s="28">
        <v>427.7</v>
      </c>
      <c r="Z242" s="11">
        <v>5</v>
      </c>
      <c r="AA242" s="37">
        <f t="shared" si="11"/>
        <v>1164</v>
      </c>
      <c r="AB242" s="9"/>
      <c r="AC242" s="9"/>
    </row>
    <row r="243" spans="1:29" ht="15.75" x14ac:dyDescent="0.25">
      <c r="A243" s="11">
        <v>4</v>
      </c>
      <c r="B243" s="11">
        <v>284</v>
      </c>
      <c r="C243" s="4" t="s">
        <v>75</v>
      </c>
      <c r="D243" s="4" t="s">
        <v>76</v>
      </c>
      <c r="E243" s="5" t="s">
        <v>538</v>
      </c>
      <c r="F243" s="5" t="s">
        <v>8</v>
      </c>
      <c r="G243" s="9">
        <v>98</v>
      </c>
      <c r="H243" s="9">
        <v>100</v>
      </c>
      <c r="I243" s="9">
        <v>97</v>
      </c>
      <c r="J243" s="9">
        <v>99</v>
      </c>
      <c r="K243" s="9">
        <v>92</v>
      </c>
      <c r="L243" s="9">
        <v>95</v>
      </c>
      <c r="M243" s="9">
        <v>581</v>
      </c>
      <c r="N243" s="9">
        <v>18</v>
      </c>
      <c r="O243" s="9">
        <v>94</v>
      </c>
      <c r="P243" s="9">
        <v>98</v>
      </c>
      <c r="Q243" s="9">
        <v>98</v>
      </c>
      <c r="R243" s="9">
        <v>98</v>
      </c>
      <c r="S243" s="9">
        <v>95</v>
      </c>
      <c r="T243" s="9">
        <v>95</v>
      </c>
      <c r="U243" s="9">
        <v>578</v>
      </c>
      <c r="V243" s="9">
        <v>25</v>
      </c>
      <c r="W243" s="9">
        <f t="shared" si="10"/>
        <v>1159</v>
      </c>
      <c r="X243" s="9">
        <f t="shared" si="10"/>
        <v>43</v>
      </c>
      <c r="Y243" s="28">
        <v>405.5</v>
      </c>
      <c r="Z243" s="11">
        <v>3</v>
      </c>
      <c r="AA243" s="37">
        <f t="shared" si="11"/>
        <v>1162</v>
      </c>
      <c r="AB243" s="9"/>
      <c r="AC243" s="9"/>
    </row>
    <row r="244" spans="1:29" ht="15.75" x14ac:dyDescent="0.25">
      <c r="A244" s="11">
        <v>5</v>
      </c>
      <c r="B244" s="11">
        <v>194</v>
      </c>
      <c r="C244" s="4" t="s">
        <v>37</v>
      </c>
      <c r="D244" s="4" t="s">
        <v>38</v>
      </c>
      <c r="E244" s="5" t="s">
        <v>22</v>
      </c>
      <c r="F244" s="5" t="s">
        <v>36</v>
      </c>
      <c r="G244" s="9">
        <v>98</v>
      </c>
      <c r="H244" s="9">
        <v>96</v>
      </c>
      <c r="I244" s="9">
        <v>98</v>
      </c>
      <c r="J244" s="9">
        <v>98</v>
      </c>
      <c r="K244" s="9">
        <v>95</v>
      </c>
      <c r="L244" s="9">
        <v>93</v>
      </c>
      <c r="M244" s="9">
        <v>578</v>
      </c>
      <c r="N244" s="9">
        <v>19</v>
      </c>
      <c r="O244" s="9">
        <v>96</v>
      </c>
      <c r="P244" s="9">
        <v>94</v>
      </c>
      <c r="Q244" s="9">
        <v>100</v>
      </c>
      <c r="R244" s="9">
        <v>99</v>
      </c>
      <c r="S244" s="9">
        <v>92</v>
      </c>
      <c r="T244" s="9">
        <v>93</v>
      </c>
      <c r="U244" s="9">
        <v>574</v>
      </c>
      <c r="V244" s="9">
        <v>25</v>
      </c>
      <c r="W244" s="9">
        <f t="shared" si="10"/>
        <v>1152</v>
      </c>
      <c r="X244" s="9">
        <f t="shared" si="10"/>
        <v>44</v>
      </c>
      <c r="Y244" s="28">
        <v>452</v>
      </c>
      <c r="Z244" s="11">
        <v>7</v>
      </c>
      <c r="AA244" s="37">
        <f t="shared" si="11"/>
        <v>1159</v>
      </c>
      <c r="AB244" s="9"/>
      <c r="AC244" s="9"/>
    </row>
    <row r="245" spans="1:29" ht="15.75" x14ac:dyDescent="0.25">
      <c r="A245" s="11">
        <v>6</v>
      </c>
      <c r="B245" s="11">
        <v>327</v>
      </c>
      <c r="C245" s="4" t="s">
        <v>199</v>
      </c>
      <c r="D245" s="4" t="s">
        <v>200</v>
      </c>
      <c r="E245" s="5" t="s">
        <v>22</v>
      </c>
      <c r="F245" s="5" t="s">
        <v>19</v>
      </c>
      <c r="G245" s="9">
        <v>95</v>
      </c>
      <c r="H245" s="9">
        <v>96</v>
      </c>
      <c r="I245" s="9">
        <v>96</v>
      </c>
      <c r="J245" s="9">
        <v>98</v>
      </c>
      <c r="K245" s="9">
        <v>93</v>
      </c>
      <c r="L245" s="9">
        <v>98</v>
      </c>
      <c r="M245" s="9">
        <v>576</v>
      </c>
      <c r="N245" s="9">
        <v>21</v>
      </c>
      <c r="O245" s="9">
        <v>98</v>
      </c>
      <c r="P245" s="9">
        <v>96</v>
      </c>
      <c r="Q245" s="9">
        <v>98</v>
      </c>
      <c r="R245" s="9">
        <v>97</v>
      </c>
      <c r="S245" s="9">
        <v>94</v>
      </c>
      <c r="T245" s="9">
        <v>97</v>
      </c>
      <c r="U245" s="9">
        <v>580</v>
      </c>
      <c r="V245" s="9">
        <v>22</v>
      </c>
      <c r="W245" s="9">
        <f t="shared" si="10"/>
        <v>1156</v>
      </c>
      <c r="X245" s="9">
        <f t="shared" si="10"/>
        <v>43</v>
      </c>
      <c r="Y245" s="28">
        <v>383.6</v>
      </c>
      <c r="Z245" s="11">
        <v>1</v>
      </c>
      <c r="AA245" s="37">
        <f t="shared" si="11"/>
        <v>1157</v>
      </c>
      <c r="AB245" s="9"/>
      <c r="AC245" s="9"/>
    </row>
    <row r="246" spans="1:29" ht="15.75" x14ac:dyDescent="0.25">
      <c r="A246" s="11">
        <v>7</v>
      </c>
      <c r="B246" s="11">
        <v>373</v>
      </c>
      <c r="C246" s="4" t="s">
        <v>32</v>
      </c>
      <c r="D246" s="4" t="s">
        <v>118</v>
      </c>
      <c r="E246" s="5" t="s">
        <v>11</v>
      </c>
      <c r="F246" s="5" t="s">
        <v>36</v>
      </c>
      <c r="G246" s="9">
        <v>97</v>
      </c>
      <c r="H246" s="9">
        <v>99</v>
      </c>
      <c r="I246" s="9">
        <v>98</v>
      </c>
      <c r="J246" s="9">
        <v>98</v>
      </c>
      <c r="K246" s="9">
        <v>92</v>
      </c>
      <c r="L246" s="9">
        <v>93</v>
      </c>
      <c r="M246" s="9">
        <v>577</v>
      </c>
      <c r="N246" s="9">
        <v>16</v>
      </c>
      <c r="O246" s="9">
        <v>96</v>
      </c>
      <c r="P246" s="9">
        <v>95</v>
      </c>
      <c r="Q246" s="9">
        <v>96</v>
      </c>
      <c r="R246" s="9">
        <v>99</v>
      </c>
      <c r="S246" s="9">
        <v>94</v>
      </c>
      <c r="T246" s="9">
        <v>94</v>
      </c>
      <c r="U246" s="9">
        <v>574</v>
      </c>
      <c r="V246" s="9">
        <v>21</v>
      </c>
      <c r="W246" s="9">
        <f t="shared" si="10"/>
        <v>1151</v>
      </c>
      <c r="X246" s="9">
        <f t="shared" si="10"/>
        <v>37</v>
      </c>
      <c r="Y246" s="28">
        <v>393.8</v>
      </c>
      <c r="Z246" s="11">
        <v>2</v>
      </c>
      <c r="AA246" s="37">
        <f t="shared" si="11"/>
        <v>1153</v>
      </c>
      <c r="AB246" s="9"/>
      <c r="AC246" s="9"/>
    </row>
    <row r="247" spans="1:29" ht="15.75" x14ac:dyDescent="0.25">
      <c r="A247" s="11">
        <v>8</v>
      </c>
      <c r="B247" s="11">
        <v>216</v>
      </c>
      <c r="C247" s="4" t="s">
        <v>143</v>
      </c>
      <c r="D247" s="4" t="s">
        <v>144</v>
      </c>
      <c r="E247" s="5" t="s">
        <v>11</v>
      </c>
      <c r="F247" s="5" t="s">
        <v>25</v>
      </c>
      <c r="G247" s="9">
        <v>97</v>
      </c>
      <c r="H247" s="9">
        <v>94</v>
      </c>
      <c r="I247" s="9">
        <v>97</v>
      </c>
      <c r="J247" s="9">
        <v>97</v>
      </c>
      <c r="K247" s="9">
        <v>90</v>
      </c>
      <c r="L247" s="9">
        <v>95</v>
      </c>
      <c r="M247" s="9">
        <v>570</v>
      </c>
      <c r="N247" s="9">
        <v>22</v>
      </c>
      <c r="O247" s="9">
        <v>98</v>
      </c>
      <c r="P247" s="9">
        <v>96</v>
      </c>
      <c r="Q247" s="9">
        <v>100</v>
      </c>
      <c r="R247" s="9">
        <v>98</v>
      </c>
      <c r="S247" s="9">
        <v>91</v>
      </c>
      <c r="T247" s="9">
        <v>94</v>
      </c>
      <c r="U247" s="9">
        <v>577</v>
      </c>
      <c r="V247" s="9">
        <v>27</v>
      </c>
      <c r="W247" s="9">
        <f t="shared" si="10"/>
        <v>1147</v>
      </c>
      <c r="X247" s="9">
        <f t="shared" si="10"/>
        <v>49</v>
      </c>
      <c r="Y247" s="28">
        <v>415.7</v>
      </c>
      <c r="Z247" s="11">
        <v>4</v>
      </c>
      <c r="AA247" s="37">
        <f t="shared" si="11"/>
        <v>1151</v>
      </c>
      <c r="AB247" s="9"/>
      <c r="AC247" s="9"/>
    </row>
    <row r="248" spans="1:29" ht="15.75" x14ac:dyDescent="0.25">
      <c r="A248" s="11">
        <v>9</v>
      </c>
      <c r="B248" s="11">
        <v>193</v>
      </c>
      <c r="C248" s="4" t="s">
        <v>34</v>
      </c>
      <c r="D248" s="4" t="s">
        <v>35</v>
      </c>
      <c r="E248" s="5" t="s">
        <v>538</v>
      </c>
      <c r="F248" s="5" t="s">
        <v>36</v>
      </c>
      <c r="G248" s="9">
        <v>94</v>
      </c>
      <c r="H248" s="9">
        <v>95</v>
      </c>
      <c r="I248" s="9">
        <v>98</v>
      </c>
      <c r="J248" s="9">
        <v>99</v>
      </c>
      <c r="K248" s="9">
        <v>95</v>
      </c>
      <c r="L248" s="9">
        <v>92</v>
      </c>
      <c r="M248" s="9">
        <v>573</v>
      </c>
      <c r="N248" s="9">
        <v>26</v>
      </c>
      <c r="O248" s="9">
        <v>97</v>
      </c>
      <c r="P248" s="9">
        <v>96</v>
      </c>
      <c r="Q248" s="9">
        <v>94</v>
      </c>
      <c r="R248" s="9">
        <v>97</v>
      </c>
      <c r="S248" s="9">
        <v>94</v>
      </c>
      <c r="T248" s="9">
        <v>94</v>
      </c>
      <c r="U248" s="9">
        <v>572</v>
      </c>
      <c r="V248" s="9">
        <v>14</v>
      </c>
      <c r="W248" s="9">
        <f t="shared" ref="W248:W271" si="12">U248+M248</f>
        <v>1145</v>
      </c>
      <c r="X248" s="9">
        <f t="shared" ref="X248:X271" si="13">V248+N248</f>
        <v>40</v>
      </c>
      <c r="Y248" s="9"/>
      <c r="Z248" s="9"/>
      <c r="AA248" s="9"/>
      <c r="AB248" s="9"/>
      <c r="AC248" s="9"/>
    </row>
    <row r="249" spans="1:29" ht="15.75" x14ac:dyDescent="0.25">
      <c r="A249" s="11">
        <v>10</v>
      </c>
      <c r="B249" s="11">
        <v>396</v>
      </c>
      <c r="C249" s="4" t="s">
        <v>128</v>
      </c>
      <c r="D249" s="4" t="s">
        <v>129</v>
      </c>
      <c r="E249" s="5" t="s">
        <v>22</v>
      </c>
      <c r="F249" s="5" t="s">
        <v>36</v>
      </c>
      <c r="G249" s="9">
        <v>95</v>
      </c>
      <c r="H249" s="9">
        <v>94</v>
      </c>
      <c r="I249" s="9">
        <v>97</v>
      </c>
      <c r="J249" s="9">
        <v>98</v>
      </c>
      <c r="K249" s="9">
        <v>93</v>
      </c>
      <c r="L249" s="9">
        <v>92</v>
      </c>
      <c r="M249" s="9">
        <v>569</v>
      </c>
      <c r="N249" s="9">
        <v>9</v>
      </c>
      <c r="O249" s="9">
        <v>95</v>
      </c>
      <c r="P249" s="9">
        <v>98</v>
      </c>
      <c r="Q249" s="9">
        <v>95</v>
      </c>
      <c r="R249" s="9">
        <v>97</v>
      </c>
      <c r="S249" s="9">
        <v>93</v>
      </c>
      <c r="T249" s="9">
        <v>97</v>
      </c>
      <c r="U249" s="9">
        <v>575</v>
      </c>
      <c r="V249" s="9">
        <v>18</v>
      </c>
      <c r="W249" s="9">
        <f t="shared" si="12"/>
        <v>1144</v>
      </c>
      <c r="X249" s="9">
        <f t="shared" si="13"/>
        <v>27</v>
      </c>
      <c r="Y249" s="9"/>
      <c r="Z249" s="9"/>
      <c r="AA249" s="9"/>
      <c r="AB249" s="9"/>
      <c r="AC249" s="9"/>
    </row>
    <row r="250" spans="1:29" ht="15.75" x14ac:dyDescent="0.25">
      <c r="A250" s="11">
        <v>11</v>
      </c>
      <c r="B250" s="11">
        <v>357</v>
      </c>
      <c r="C250" s="4" t="s">
        <v>112</v>
      </c>
      <c r="D250" s="4" t="s">
        <v>113</v>
      </c>
      <c r="E250" s="5" t="s">
        <v>538</v>
      </c>
      <c r="F250" s="5" t="s">
        <v>36</v>
      </c>
      <c r="G250" s="9">
        <v>94</v>
      </c>
      <c r="H250" s="9">
        <v>98</v>
      </c>
      <c r="I250" s="9">
        <v>100</v>
      </c>
      <c r="J250" s="9">
        <v>98</v>
      </c>
      <c r="K250" s="9">
        <v>90</v>
      </c>
      <c r="L250" s="9">
        <v>95</v>
      </c>
      <c r="M250" s="9">
        <v>575</v>
      </c>
      <c r="N250" s="9">
        <v>26</v>
      </c>
      <c r="O250" s="9">
        <v>93</v>
      </c>
      <c r="P250" s="9">
        <v>91</v>
      </c>
      <c r="Q250" s="9">
        <v>99</v>
      </c>
      <c r="R250" s="9">
        <v>98</v>
      </c>
      <c r="S250" s="9">
        <v>91</v>
      </c>
      <c r="T250" s="9">
        <v>96</v>
      </c>
      <c r="U250" s="9">
        <v>568</v>
      </c>
      <c r="V250" s="9">
        <v>18</v>
      </c>
      <c r="W250" s="9">
        <f t="shared" si="12"/>
        <v>1143</v>
      </c>
      <c r="X250" s="9">
        <f t="shared" si="13"/>
        <v>44</v>
      </c>
      <c r="Y250" s="9"/>
      <c r="Z250" s="9"/>
      <c r="AA250" s="9"/>
      <c r="AB250" s="9"/>
      <c r="AC250" s="9"/>
    </row>
    <row r="251" spans="1:29" ht="15.75" x14ac:dyDescent="0.25">
      <c r="A251" s="11">
        <v>12</v>
      </c>
      <c r="B251" s="11">
        <v>331</v>
      </c>
      <c r="C251" s="4" t="s">
        <v>71</v>
      </c>
      <c r="D251" s="4" t="s">
        <v>100</v>
      </c>
      <c r="E251" s="5" t="s">
        <v>22</v>
      </c>
      <c r="F251" s="5" t="s">
        <v>36</v>
      </c>
      <c r="G251" s="9">
        <v>96</v>
      </c>
      <c r="H251" s="9">
        <v>98</v>
      </c>
      <c r="I251" s="9">
        <v>95</v>
      </c>
      <c r="J251" s="9">
        <v>98</v>
      </c>
      <c r="K251" s="9">
        <v>94</v>
      </c>
      <c r="L251" s="9">
        <v>91</v>
      </c>
      <c r="M251" s="9">
        <v>572</v>
      </c>
      <c r="N251" s="9">
        <v>8</v>
      </c>
      <c r="O251" s="9">
        <v>98</v>
      </c>
      <c r="P251" s="9">
        <v>95</v>
      </c>
      <c r="Q251" s="9">
        <v>94</v>
      </c>
      <c r="R251" s="9">
        <v>100</v>
      </c>
      <c r="S251" s="9">
        <v>92</v>
      </c>
      <c r="T251" s="9">
        <v>92</v>
      </c>
      <c r="U251" s="9">
        <v>571</v>
      </c>
      <c r="V251" s="9">
        <v>21</v>
      </c>
      <c r="W251" s="9">
        <f t="shared" si="12"/>
        <v>1143</v>
      </c>
      <c r="X251" s="9">
        <f t="shared" si="13"/>
        <v>29</v>
      </c>
      <c r="Y251" s="9"/>
      <c r="Z251" s="9"/>
      <c r="AA251" s="9"/>
      <c r="AB251" s="9"/>
      <c r="AC251" s="9"/>
    </row>
    <row r="252" spans="1:29" ht="15.75" x14ac:dyDescent="0.25">
      <c r="A252" s="11">
        <v>13</v>
      </c>
      <c r="B252" s="11">
        <v>283</v>
      </c>
      <c r="C252" s="4" t="s">
        <v>28</v>
      </c>
      <c r="D252" s="4" t="s">
        <v>198</v>
      </c>
      <c r="E252" s="5" t="s">
        <v>22</v>
      </c>
      <c r="F252" s="5" t="s">
        <v>36</v>
      </c>
      <c r="G252" s="9">
        <v>96</v>
      </c>
      <c r="H252" s="9">
        <v>92</v>
      </c>
      <c r="I252" s="9">
        <v>96</v>
      </c>
      <c r="J252" s="9">
        <v>98</v>
      </c>
      <c r="K252" s="9">
        <v>93</v>
      </c>
      <c r="L252" s="9">
        <v>95</v>
      </c>
      <c r="M252" s="9">
        <v>570</v>
      </c>
      <c r="N252" s="9">
        <v>17</v>
      </c>
      <c r="O252" s="9">
        <v>95</v>
      </c>
      <c r="P252" s="9">
        <v>93</v>
      </c>
      <c r="Q252" s="9">
        <v>97</v>
      </c>
      <c r="R252" s="9">
        <v>99</v>
      </c>
      <c r="S252" s="9">
        <v>96</v>
      </c>
      <c r="T252" s="9">
        <v>92</v>
      </c>
      <c r="U252" s="9">
        <v>572</v>
      </c>
      <c r="V252" s="9">
        <v>17</v>
      </c>
      <c r="W252" s="9">
        <f t="shared" si="12"/>
        <v>1142</v>
      </c>
      <c r="X252" s="9">
        <f t="shared" si="13"/>
        <v>34</v>
      </c>
      <c r="Y252" s="9"/>
      <c r="Z252" s="9"/>
      <c r="AA252" s="9"/>
      <c r="AB252" s="9"/>
      <c r="AC252" s="9"/>
    </row>
    <row r="253" spans="1:29" ht="15.75" x14ac:dyDescent="0.25">
      <c r="A253" s="11">
        <v>14</v>
      </c>
      <c r="B253" s="11">
        <v>235</v>
      </c>
      <c r="C253" s="4" t="s">
        <v>61</v>
      </c>
      <c r="D253" s="4" t="s">
        <v>62</v>
      </c>
      <c r="E253" s="5" t="s">
        <v>22</v>
      </c>
      <c r="F253" s="5" t="s">
        <v>31</v>
      </c>
      <c r="G253" s="9">
        <v>96</v>
      </c>
      <c r="H253" s="9">
        <v>96</v>
      </c>
      <c r="I253" s="9">
        <v>98</v>
      </c>
      <c r="J253" s="9">
        <v>97</v>
      </c>
      <c r="K253" s="9">
        <v>89</v>
      </c>
      <c r="L253" s="9">
        <v>91</v>
      </c>
      <c r="M253" s="9">
        <v>567</v>
      </c>
      <c r="N253" s="9">
        <v>18</v>
      </c>
      <c r="O253" s="9">
        <v>97</v>
      </c>
      <c r="P253" s="9">
        <v>98</v>
      </c>
      <c r="Q253" s="9">
        <v>97</v>
      </c>
      <c r="R253" s="9">
        <v>97</v>
      </c>
      <c r="S253" s="9">
        <v>92</v>
      </c>
      <c r="T253" s="9">
        <v>92</v>
      </c>
      <c r="U253" s="9">
        <v>573</v>
      </c>
      <c r="V253" s="9">
        <v>20</v>
      </c>
      <c r="W253" s="9">
        <f t="shared" si="12"/>
        <v>1140</v>
      </c>
      <c r="X253" s="9">
        <f t="shared" si="13"/>
        <v>38</v>
      </c>
      <c r="Y253" s="9"/>
      <c r="Z253" s="9"/>
      <c r="AA253" s="9"/>
      <c r="AB253" s="9"/>
      <c r="AC253" s="9"/>
    </row>
    <row r="254" spans="1:29" ht="15.75" x14ac:dyDescent="0.25">
      <c r="A254" s="11">
        <v>15</v>
      </c>
      <c r="B254" s="11">
        <v>208</v>
      </c>
      <c r="C254" s="4" t="s">
        <v>50</v>
      </c>
      <c r="D254" s="4" t="s">
        <v>51</v>
      </c>
      <c r="E254" s="5" t="s">
        <v>11</v>
      </c>
      <c r="F254" s="5" t="s">
        <v>36</v>
      </c>
      <c r="G254" s="9">
        <v>96</v>
      </c>
      <c r="H254" s="9">
        <v>97</v>
      </c>
      <c r="I254" s="9">
        <v>100</v>
      </c>
      <c r="J254" s="9">
        <v>100</v>
      </c>
      <c r="K254" s="9">
        <v>90</v>
      </c>
      <c r="L254" s="9">
        <v>91</v>
      </c>
      <c r="M254" s="9">
        <v>574</v>
      </c>
      <c r="N254" s="9">
        <v>8</v>
      </c>
      <c r="O254" s="9">
        <v>93</v>
      </c>
      <c r="P254" s="9">
        <v>96</v>
      </c>
      <c r="Q254" s="9">
        <v>99</v>
      </c>
      <c r="R254" s="9">
        <v>98</v>
      </c>
      <c r="S254" s="9">
        <v>88</v>
      </c>
      <c r="T254" s="9">
        <v>89</v>
      </c>
      <c r="U254" s="9">
        <v>563</v>
      </c>
      <c r="V254" s="9">
        <v>14</v>
      </c>
      <c r="W254" s="9">
        <f t="shared" si="12"/>
        <v>1137</v>
      </c>
      <c r="X254" s="9">
        <f t="shared" si="13"/>
        <v>22</v>
      </c>
      <c r="Y254" s="9"/>
      <c r="Z254" s="9"/>
      <c r="AA254" s="9"/>
      <c r="AB254" s="9"/>
      <c r="AC254" s="9"/>
    </row>
    <row r="255" spans="1:29" ht="15.75" x14ac:dyDescent="0.25">
      <c r="A255" s="11">
        <v>16</v>
      </c>
      <c r="B255" s="11">
        <v>300</v>
      </c>
      <c r="C255" s="4" t="s">
        <v>85</v>
      </c>
      <c r="D255" s="4" t="s">
        <v>86</v>
      </c>
      <c r="E255" s="5" t="s">
        <v>538</v>
      </c>
      <c r="F255" s="5" t="s">
        <v>8</v>
      </c>
      <c r="G255" s="9">
        <v>97</v>
      </c>
      <c r="H255" s="9">
        <v>93</v>
      </c>
      <c r="I255" s="9">
        <v>96</v>
      </c>
      <c r="J255" s="9">
        <v>96</v>
      </c>
      <c r="K255" s="9">
        <v>94</v>
      </c>
      <c r="L255" s="9">
        <v>92</v>
      </c>
      <c r="M255" s="9">
        <v>568</v>
      </c>
      <c r="N255" s="9">
        <v>22</v>
      </c>
      <c r="O255" s="9">
        <v>93</v>
      </c>
      <c r="P255" s="9">
        <v>94</v>
      </c>
      <c r="Q255" s="9">
        <v>96</v>
      </c>
      <c r="R255" s="9">
        <v>95</v>
      </c>
      <c r="S255" s="9">
        <v>93</v>
      </c>
      <c r="T255" s="9">
        <v>97</v>
      </c>
      <c r="U255" s="9">
        <v>568</v>
      </c>
      <c r="V255" s="9">
        <v>12</v>
      </c>
      <c r="W255" s="9">
        <f t="shared" si="12"/>
        <v>1136</v>
      </c>
      <c r="X255" s="9">
        <f t="shared" si="13"/>
        <v>34</v>
      </c>
      <c r="Y255" s="9"/>
      <c r="Z255" s="9"/>
      <c r="AA255" s="9"/>
      <c r="AB255" s="9"/>
      <c r="AC255" s="9"/>
    </row>
    <row r="256" spans="1:29" ht="15.75" x14ac:dyDescent="0.25">
      <c r="A256" s="11">
        <v>17</v>
      </c>
      <c r="B256" s="11">
        <v>274</v>
      </c>
      <c r="C256" s="4" t="s">
        <v>196</v>
      </c>
      <c r="D256" s="4" t="s">
        <v>197</v>
      </c>
      <c r="E256" s="5" t="s">
        <v>22</v>
      </c>
      <c r="F256" s="5" t="s">
        <v>8</v>
      </c>
      <c r="G256" s="9">
        <v>95</v>
      </c>
      <c r="H256" s="9">
        <v>92</v>
      </c>
      <c r="I256" s="9">
        <v>98</v>
      </c>
      <c r="J256" s="9">
        <v>98</v>
      </c>
      <c r="K256" s="9">
        <v>97</v>
      </c>
      <c r="L256" s="9">
        <v>97</v>
      </c>
      <c r="M256" s="9">
        <v>577</v>
      </c>
      <c r="N256" s="9">
        <v>13</v>
      </c>
      <c r="O256" s="9">
        <v>94</v>
      </c>
      <c r="P256" s="9">
        <v>93</v>
      </c>
      <c r="Q256" s="9">
        <v>94</v>
      </c>
      <c r="R256" s="9">
        <v>95</v>
      </c>
      <c r="S256" s="9">
        <v>94</v>
      </c>
      <c r="T256" s="9">
        <v>88</v>
      </c>
      <c r="U256" s="9">
        <v>558</v>
      </c>
      <c r="V256" s="9">
        <v>13</v>
      </c>
      <c r="W256" s="9">
        <f t="shared" si="12"/>
        <v>1135</v>
      </c>
      <c r="X256" s="9">
        <f t="shared" si="13"/>
        <v>26</v>
      </c>
      <c r="Y256" s="9"/>
      <c r="Z256" s="9"/>
      <c r="AA256" s="9"/>
      <c r="AB256" s="9"/>
      <c r="AC256" s="9"/>
    </row>
    <row r="257" spans="1:29" ht="15.75" x14ac:dyDescent="0.25">
      <c r="A257" s="11">
        <v>18</v>
      </c>
      <c r="B257" s="11">
        <v>382</v>
      </c>
      <c r="C257" s="4" t="s">
        <v>205</v>
      </c>
      <c r="D257" s="4" t="s">
        <v>206</v>
      </c>
      <c r="E257" s="5" t="s">
        <v>22</v>
      </c>
      <c r="F257" s="5" t="s">
        <v>8</v>
      </c>
      <c r="G257" s="9">
        <v>92</v>
      </c>
      <c r="H257" s="9">
        <v>93</v>
      </c>
      <c r="I257" s="9">
        <v>99</v>
      </c>
      <c r="J257" s="9">
        <v>96</v>
      </c>
      <c r="K257" s="9">
        <v>90</v>
      </c>
      <c r="L257" s="9">
        <v>94</v>
      </c>
      <c r="M257" s="9">
        <v>564</v>
      </c>
      <c r="N257" s="9">
        <v>31</v>
      </c>
      <c r="O257" s="9">
        <v>94</v>
      </c>
      <c r="P257" s="9">
        <v>95</v>
      </c>
      <c r="Q257" s="9">
        <v>96</v>
      </c>
      <c r="R257" s="9">
        <v>96</v>
      </c>
      <c r="S257" s="9">
        <v>96</v>
      </c>
      <c r="T257" s="9">
        <v>92</v>
      </c>
      <c r="U257" s="9">
        <v>569</v>
      </c>
      <c r="V257" s="9">
        <v>21</v>
      </c>
      <c r="W257" s="9">
        <f t="shared" si="12"/>
        <v>1133</v>
      </c>
      <c r="X257" s="9">
        <f t="shared" si="13"/>
        <v>52</v>
      </c>
      <c r="Y257" s="9"/>
      <c r="Z257" s="9"/>
      <c r="AA257" s="9"/>
      <c r="AB257" s="9"/>
      <c r="AC257" s="9"/>
    </row>
    <row r="258" spans="1:29" ht="15.75" x14ac:dyDescent="0.25">
      <c r="A258" s="11">
        <v>19</v>
      </c>
      <c r="B258" s="11">
        <v>398</v>
      </c>
      <c r="C258" s="4" t="s">
        <v>132</v>
      </c>
      <c r="D258" s="4" t="s">
        <v>133</v>
      </c>
      <c r="E258" s="5" t="s">
        <v>22</v>
      </c>
      <c r="F258" s="5" t="s">
        <v>31</v>
      </c>
      <c r="G258" s="9">
        <v>93</v>
      </c>
      <c r="H258" s="9">
        <v>97</v>
      </c>
      <c r="I258" s="9">
        <v>97</v>
      </c>
      <c r="J258" s="9">
        <v>99</v>
      </c>
      <c r="K258" s="9">
        <v>87</v>
      </c>
      <c r="L258" s="9">
        <v>90</v>
      </c>
      <c r="M258" s="9">
        <v>563</v>
      </c>
      <c r="N258" s="9">
        <v>32</v>
      </c>
      <c r="O258" s="9">
        <v>93</v>
      </c>
      <c r="P258" s="9">
        <v>94</v>
      </c>
      <c r="Q258" s="9">
        <v>99</v>
      </c>
      <c r="R258" s="9">
        <v>99</v>
      </c>
      <c r="S258" s="9">
        <v>92</v>
      </c>
      <c r="T258" s="9">
        <v>92</v>
      </c>
      <c r="U258" s="9">
        <v>569</v>
      </c>
      <c r="V258" s="9">
        <v>13</v>
      </c>
      <c r="W258" s="9">
        <f t="shared" si="12"/>
        <v>1132</v>
      </c>
      <c r="X258" s="9">
        <f t="shared" si="13"/>
        <v>45</v>
      </c>
      <c r="Y258" s="9"/>
      <c r="Z258" s="9"/>
      <c r="AA258" s="9"/>
      <c r="AB258" s="9"/>
      <c r="AC258" s="9"/>
    </row>
    <row r="259" spans="1:29" ht="15.75" x14ac:dyDescent="0.25">
      <c r="A259" s="11">
        <v>20</v>
      </c>
      <c r="B259" s="11">
        <v>406</v>
      </c>
      <c r="C259" s="4" t="s">
        <v>136</v>
      </c>
      <c r="D259" s="4" t="s">
        <v>137</v>
      </c>
      <c r="E259" s="5" t="s">
        <v>43</v>
      </c>
      <c r="F259" s="5" t="s">
        <v>36</v>
      </c>
      <c r="G259" s="9">
        <v>97</v>
      </c>
      <c r="H259" s="9">
        <v>90</v>
      </c>
      <c r="I259" s="9">
        <v>97</v>
      </c>
      <c r="J259" s="9">
        <v>96</v>
      </c>
      <c r="K259" s="9">
        <v>93</v>
      </c>
      <c r="L259" s="9">
        <v>92</v>
      </c>
      <c r="M259" s="9">
        <v>565</v>
      </c>
      <c r="N259" s="9">
        <v>19</v>
      </c>
      <c r="O259" s="9">
        <v>96</v>
      </c>
      <c r="P259" s="9">
        <v>96</v>
      </c>
      <c r="Q259" s="9">
        <v>98</v>
      </c>
      <c r="R259" s="9">
        <v>96</v>
      </c>
      <c r="S259" s="9">
        <v>84</v>
      </c>
      <c r="T259" s="9">
        <v>96</v>
      </c>
      <c r="U259" s="9">
        <v>566</v>
      </c>
      <c r="V259" s="9">
        <v>21</v>
      </c>
      <c r="W259" s="9">
        <f t="shared" si="12"/>
        <v>1131</v>
      </c>
      <c r="X259" s="9">
        <f t="shared" si="13"/>
        <v>40</v>
      </c>
      <c r="Y259" s="9"/>
      <c r="Z259" s="9"/>
      <c r="AA259" s="9"/>
      <c r="AB259" s="9"/>
      <c r="AC259" s="9"/>
    </row>
    <row r="260" spans="1:29" ht="15.75" x14ac:dyDescent="0.25">
      <c r="A260" s="11">
        <v>21</v>
      </c>
      <c r="B260" s="11">
        <v>270</v>
      </c>
      <c r="C260" s="4" t="s">
        <v>484</v>
      </c>
      <c r="D260" s="4" t="s">
        <v>485</v>
      </c>
      <c r="E260" s="5" t="s">
        <v>22</v>
      </c>
      <c r="F260" s="5" t="s">
        <v>8</v>
      </c>
      <c r="G260" s="9">
        <v>97</v>
      </c>
      <c r="H260" s="9">
        <v>93</v>
      </c>
      <c r="I260" s="9">
        <v>96</v>
      </c>
      <c r="J260" s="9">
        <v>99</v>
      </c>
      <c r="K260" s="9">
        <v>91</v>
      </c>
      <c r="L260" s="9">
        <v>84</v>
      </c>
      <c r="M260" s="9">
        <v>560</v>
      </c>
      <c r="N260" s="9">
        <v>27</v>
      </c>
      <c r="O260" s="9">
        <v>97</v>
      </c>
      <c r="P260" s="9">
        <v>94</v>
      </c>
      <c r="Q260" s="9">
        <v>98</v>
      </c>
      <c r="R260" s="9">
        <v>97</v>
      </c>
      <c r="S260" s="9">
        <v>92</v>
      </c>
      <c r="T260" s="9">
        <v>90</v>
      </c>
      <c r="U260" s="9">
        <v>568</v>
      </c>
      <c r="V260" s="9">
        <v>22</v>
      </c>
      <c r="W260" s="9">
        <f t="shared" si="12"/>
        <v>1128</v>
      </c>
      <c r="X260" s="9">
        <f t="shared" si="13"/>
        <v>49</v>
      </c>
      <c r="Y260" s="9"/>
      <c r="Z260" s="9"/>
      <c r="AA260" s="9"/>
      <c r="AB260" s="9"/>
      <c r="AC260" s="9"/>
    </row>
    <row r="261" spans="1:29" ht="15.75" x14ac:dyDescent="0.25">
      <c r="A261" s="11">
        <v>22</v>
      </c>
      <c r="B261" s="11">
        <v>452</v>
      </c>
      <c r="C261" s="3" t="s">
        <v>201</v>
      </c>
      <c r="D261" s="4" t="s">
        <v>530</v>
      </c>
      <c r="E261" s="7" t="s">
        <v>22</v>
      </c>
      <c r="F261" s="7" t="s">
        <v>31</v>
      </c>
      <c r="G261" s="9">
        <v>94</v>
      </c>
      <c r="H261" s="9">
        <v>96</v>
      </c>
      <c r="I261" s="9">
        <v>97</v>
      </c>
      <c r="J261" s="9">
        <v>94</v>
      </c>
      <c r="K261" s="9">
        <v>91</v>
      </c>
      <c r="L261" s="9">
        <v>90</v>
      </c>
      <c r="M261" s="9">
        <v>562</v>
      </c>
      <c r="N261" s="9">
        <v>25</v>
      </c>
      <c r="O261" s="9">
        <v>95</v>
      </c>
      <c r="P261" s="9">
        <v>96</v>
      </c>
      <c r="Q261" s="9">
        <v>92</v>
      </c>
      <c r="R261" s="9">
        <v>95</v>
      </c>
      <c r="S261" s="9">
        <v>95</v>
      </c>
      <c r="T261" s="9">
        <v>90</v>
      </c>
      <c r="U261" s="9">
        <v>563</v>
      </c>
      <c r="V261" s="9">
        <v>16</v>
      </c>
      <c r="W261" s="9">
        <f t="shared" si="12"/>
        <v>1125</v>
      </c>
      <c r="X261" s="9">
        <f t="shared" si="13"/>
        <v>41</v>
      </c>
      <c r="Y261" s="9"/>
      <c r="Z261" s="9"/>
      <c r="AA261" s="9"/>
      <c r="AB261" s="9"/>
      <c r="AC261" s="9"/>
    </row>
    <row r="262" spans="1:29" ht="15.75" x14ac:dyDescent="0.25">
      <c r="A262" s="11">
        <v>23</v>
      </c>
      <c r="B262" s="11">
        <v>159</v>
      </c>
      <c r="C262" s="4" t="s">
        <v>150</v>
      </c>
      <c r="D262" s="4" t="s">
        <v>151</v>
      </c>
      <c r="E262" s="5" t="s">
        <v>43</v>
      </c>
      <c r="F262" s="5" t="s">
        <v>25</v>
      </c>
      <c r="G262" s="9">
        <v>91</v>
      </c>
      <c r="H262" s="9">
        <v>93</v>
      </c>
      <c r="I262" s="9">
        <v>99</v>
      </c>
      <c r="J262" s="9">
        <v>96</v>
      </c>
      <c r="K262" s="9">
        <v>94</v>
      </c>
      <c r="L262" s="9">
        <v>92</v>
      </c>
      <c r="M262" s="9">
        <v>565</v>
      </c>
      <c r="N262" s="9">
        <v>22</v>
      </c>
      <c r="O262" s="9">
        <v>94</v>
      </c>
      <c r="P262" s="9">
        <v>88</v>
      </c>
      <c r="Q262" s="9">
        <v>99</v>
      </c>
      <c r="R262" s="9">
        <v>97</v>
      </c>
      <c r="S262" s="9">
        <v>93</v>
      </c>
      <c r="T262" s="9">
        <v>88</v>
      </c>
      <c r="U262" s="9">
        <v>559</v>
      </c>
      <c r="V262" s="9">
        <v>15</v>
      </c>
      <c r="W262" s="9">
        <f t="shared" si="12"/>
        <v>1124</v>
      </c>
      <c r="X262" s="9">
        <f t="shared" si="13"/>
        <v>37</v>
      </c>
      <c r="Y262" s="9"/>
      <c r="Z262" s="9"/>
      <c r="AA262" s="9"/>
      <c r="AB262" s="9"/>
      <c r="AC262" s="9"/>
    </row>
    <row r="263" spans="1:29" ht="15.75" x14ac:dyDescent="0.25">
      <c r="A263" s="11">
        <v>24</v>
      </c>
      <c r="B263" s="11">
        <v>169</v>
      </c>
      <c r="C263" s="4" t="s">
        <v>28</v>
      </c>
      <c r="D263" s="4" t="s">
        <v>29</v>
      </c>
      <c r="E263" s="5" t="s">
        <v>11</v>
      </c>
      <c r="F263" s="5" t="s">
        <v>8</v>
      </c>
      <c r="G263" s="9">
        <v>91</v>
      </c>
      <c r="H263" s="9">
        <v>95</v>
      </c>
      <c r="I263" s="9">
        <v>94</v>
      </c>
      <c r="J263" s="9">
        <v>97</v>
      </c>
      <c r="K263" s="9">
        <v>88</v>
      </c>
      <c r="L263" s="9">
        <v>92</v>
      </c>
      <c r="M263" s="9">
        <v>557</v>
      </c>
      <c r="N263" s="9">
        <v>11</v>
      </c>
      <c r="O263" s="9">
        <v>96</v>
      </c>
      <c r="P263" s="9">
        <v>92</v>
      </c>
      <c r="Q263" s="9">
        <v>98</v>
      </c>
      <c r="R263" s="9">
        <v>96</v>
      </c>
      <c r="S263" s="9">
        <v>92</v>
      </c>
      <c r="T263" s="9">
        <v>93</v>
      </c>
      <c r="U263" s="9">
        <v>567</v>
      </c>
      <c r="V263" s="9">
        <v>19</v>
      </c>
      <c r="W263" s="9">
        <f t="shared" si="12"/>
        <v>1124</v>
      </c>
      <c r="X263" s="9">
        <f t="shared" si="13"/>
        <v>30</v>
      </c>
      <c r="Y263" s="9"/>
      <c r="Z263" s="9"/>
      <c r="AA263" s="9"/>
      <c r="AB263" s="9"/>
      <c r="AC263" s="9"/>
    </row>
    <row r="264" spans="1:29" ht="15.75" x14ac:dyDescent="0.25">
      <c r="A264" s="11">
        <v>25</v>
      </c>
      <c r="B264" s="11">
        <v>342</v>
      </c>
      <c r="C264" s="4" t="s">
        <v>108</v>
      </c>
      <c r="D264" s="4" t="s">
        <v>109</v>
      </c>
      <c r="E264" s="5" t="s">
        <v>22</v>
      </c>
      <c r="F264" s="5" t="s">
        <v>8</v>
      </c>
      <c r="G264" s="9">
        <v>91</v>
      </c>
      <c r="H264" s="9">
        <v>96</v>
      </c>
      <c r="I264" s="9">
        <v>90</v>
      </c>
      <c r="J264" s="9">
        <v>96</v>
      </c>
      <c r="K264" s="9">
        <v>90</v>
      </c>
      <c r="L264" s="9">
        <v>89</v>
      </c>
      <c r="M264" s="9">
        <v>552</v>
      </c>
      <c r="N264" s="9">
        <v>10</v>
      </c>
      <c r="O264" s="9">
        <v>96</v>
      </c>
      <c r="P264" s="9">
        <v>96</v>
      </c>
      <c r="Q264" s="9">
        <v>98</v>
      </c>
      <c r="R264" s="9">
        <v>98</v>
      </c>
      <c r="S264" s="9">
        <v>90</v>
      </c>
      <c r="T264" s="9">
        <v>91</v>
      </c>
      <c r="U264" s="9">
        <v>569</v>
      </c>
      <c r="V264" s="9">
        <v>18</v>
      </c>
      <c r="W264" s="9">
        <f t="shared" si="12"/>
        <v>1121</v>
      </c>
      <c r="X264" s="9">
        <f t="shared" si="13"/>
        <v>28</v>
      </c>
      <c r="Y264" s="9"/>
      <c r="Z264" s="9"/>
      <c r="AB264" s="9"/>
      <c r="AC264" s="9"/>
    </row>
    <row r="265" spans="1:29" ht="15.75" x14ac:dyDescent="0.25">
      <c r="A265" s="11">
        <v>26</v>
      </c>
      <c r="B265" s="11">
        <v>129</v>
      </c>
      <c r="C265" s="4" t="s">
        <v>132</v>
      </c>
      <c r="D265" s="4" t="s">
        <v>13</v>
      </c>
      <c r="E265" s="5" t="s">
        <v>22</v>
      </c>
      <c r="F265" s="5" t="s">
        <v>31</v>
      </c>
      <c r="G265" s="9">
        <v>90</v>
      </c>
      <c r="H265" s="9">
        <v>92</v>
      </c>
      <c r="I265" s="9">
        <v>96</v>
      </c>
      <c r="J265" s="9">
        <v>96</v>
      </c>
      <c r="K265" s="9">
        <v>90</v>
      </c>
      <c r="L265" s="9">
        <v>93</v>
      </c>
      <c r="M265" s="9">
        <v>557</v>
      </c>
      <c r="N265" s="9">
        <v>29</v>
      </c>
      <c r="O265" s="9">
        <v>94</v>
      </c>
      <c r="P265" s="9">
        <v>95</v>
      </c>
      <c r="Q265" s="9">
        <v>96</v>
      </c>
      <c r="R265" s="9">
        <v>97</v>
      </c>
      <c r="S265" s="9">
        <v>86</v>
      </c>
      <c r="T265" s="9">
        <v>92</v>
      </c>
      <c r="U265" s="9">
        <v>560</v>
      </c>
      <c r="V265" s="9">
        <v>14</v>
      </c>
      <c r="W265" s="9">
        <f t="shared" si="12"/>
        <v>1117</v>
      </c>
      <c r="X265" s="9">
        <f t="shared" si="13"/>
        <v>43</v>
      </c>
      <c r="Y265" s="9"/>
      <c r="Z265" s="9"/>
      <c r="AA265" s="9"/>
      <c r="AB265" s="9"/>
      <c r="AC265" s="9"/>
    </row>
    <row r="266" spans="1:29" ht="15.75" x14ac:dyDescent="0.25">
      <c r="A266" s="11">
        <v>27</v>
      </c>
      <c r="B266" s="11">
        <v>177</v>
      </c>
      <c r="C266" s="4" t="s">
        <v>28</v>
      </c>
      <c r="D266" s="4" t="s">
        <v>30</v>
      </c>
      <c r="E266" s="5" t="s">
        <v>11</v>
      </c>
      <c r="F266" s="5" t="s">
        <v>31</v>
      </c>
      <c r="G266" s="9">
        <v>92</v>
      </c>
      <c r="H266" s="9">
        <v>92</v>
      </c>
      <c r="I266" s="9">
        <v>96</v>
      </c>
      <c r="J266" s="9">
        <v>98</v>
      </c>
      <c r="K266" s="9">
        <v>90</v>
      </c>
      <c r="L266" s="9">
        <v>87</v>
      </c>
      <c r="M266" s="9">
        <v>555</v>
      </c>
      <c r="N266" s="9">
        <v>25</v>
      </c>
      <c r="O266" s="9">
        <v>95</v>
      </c>
      <c r="P266" s="9">
        <v>93</v>
      </c>
      <c r="Q266" s="9">
        <v>96</v>
      </c>
      <c r="R266" s="9">
        <v>98</v>
      </c>
      <c r="S266" s="9">
        <v>90</v>
      </c>
      <c r="T266" s="9">
        <v>90</v>
      </c>
      <c r="U266" s="9">
        <v>562</v>
      </c>
      <c r="V266" s="9">
        <v>14</v>
      </c>
      <c r="W266" s="9">
        <f t="shared" si="12"/>
        <v>1117</v>
      </c>
      <c r="X266" s="9">
        <f t="shared" si="13"/>
        <v>39</v>
      </c>
      <c r="Y266" s="9"/>
      <c r="Z266" s="9"/>
      <c r="AA266" s="9"/>
      <c r="AB266" s="9"/>
      <c r="AC266" s="9"/>
    </row>
    <row r="267" spans="1:29" ht="15.75" x14ac:dyDescent="0.25">
      <c r="A267" s="11">
        <v>28</v>
      </c>
      <c r="B267" s="11">
        <v>395</v>
      </c>
      <c r="C267" s="4" t="s">
        <v>126</v>
      </c>
      <c r="D267" s="4" t="s">
        <v>127</v>
      </c>
      <c r="E267" s="5" t="s">
        <v>11</v>
      </c>
      <c r="F267" s="5" t="s">
        <v>31</v>
      </c>
      <c r="G267" s="9">
        <v>90</v>
      </c>
      <c r="H267" s="9">
        <v>90</v>
      </c>
      <c r="I267" s="9">
        <v>92</v>
      </c>
      <c r="J267" s="9">
        <v>96</v>
      </c>
      <c r="K267" s="9">
        <v>89</v>
      </c>
      <c r="L267" s="9">
        <v>91</v>
      </c>
      <c r="M267" s="9">
        <v>548</v>
      </c>
      <c r="N267" s="9">
        <v>12</v>
      </c>
      <c r="O267" s="9">
        <v>96</v>
      </c>
      <c r="P267" s="9">
        <v>96</v>
      </c>
      <c r="Q267" s="9">
        <v>97</v>
      </c>
      <c r="R267" s="9">
        <v>97</v>
      </c>
      <c r="S267" s="9">
        <v>93</v>
      </c>
      <c r="T267" s="9">
        <v>90</v>
      </c>
      <c r="U267" s="9">
        <v>569</v>
      </c>
      <c r="V267" s="9">
        <v>15</v>
      </c>
      <c r="W267" s="9">
        <f t="shared" si="12"/>
        <v>1117</v>
      </c>
      <c r="X267" s="9">
        <f t="shared" si="13"/>
        <v>27</v>
      </c>
      <c r="Y267" s="9"/>
      <c r="Z267" s="9"/>
      <c r="AB267" s="9"/>
      <c r="AC267" s="9"/>
    </row>
    <row r="268" spans="1:29" ht="15.75" x14ac:dyDescent="0.25">
      <c r="A268" s="11">
        <v>29</v>
      </c>
      <c r="B268" s="11">
        <v>305</v>
      </c>
      <c r="C268" s="4" t="s">
        <v>89</v>
      </c>
      <c r="D268" s="4" t="s">
        <v>90</v>
      </c>
      <c r="E268" s="5" t="s">
        <v>22</v>
      </c>
      <c r="F268" s="5" t="s">
        <v>31</v>
      </c>
      <c r="G268" s="9">
        <v>95</v>
      </c>
      <c r="H268" s="9">
        <v>95</v>
      </c>
      <c r="I268" s="9">
        <v>96</v>
      </c>
      <c r="J268" s="9">
        <v>97</v>
      </c>
      <c r="K268" s="9">
        <v>89</v>
      </c>
      <c r="L268" s="9">
        <v>90</v>
      </c>
      <c r="M268" s="9">
        <v>562</v>
      </c>
      <c r="N268" s="9">
        <v>6</v>
      </c>
      <c r="O268" s="9">
        <v>90</v>
      </c>
      <c r="P268" s="9">
        <v>93</v>
      </c>
      <c r="Q268" s="9">
        <v>98</v>
      </c>
      <c r="R268" s="9">
        <v>92</v>
      </c>
      <c r="S268" s="9">
        <v>88</v>
      </c>
      <c r="T268" s="9">
        <v>93</v>
      </c>
      <c r="U268" s="9">
        <v>554</v>
      </c>
      <c r="V268" s="9">
        <v>13</v>
      </c>
      <c r="W268" s="9">
        <f t="shared" si="12"/>
        <v>1116</v>
      </c>
      <c r="X268" s="9">
        <f t="shared" si="13"/>
        <v>19</v>
      </c>
      <c r="Y268" s="9"/>
      <c r="Z268" s="9"/>
      <c r="AA268" s="9"/>
      <c r="AB268" s="9"/>
      <c r="AC268" s="9"/>
    </row>
    <row r="269" spans="1:29" ht="15.75" x14ac:dyDescent="0.25">
      <c r="A269" s="11">
        <v>30</v>
      </c>
      <c r="B269" s="11">
        <v>213</v>
      </c>
      <c r="C269" s="4" t="s">
        <v>53</v>
      </c>
      <c r="D269" s="4" t="s">
        <v>54</v>
      </c>
      <c r="E269" s="5" t="s">
        <v>11</v>
      </c>
      <c r="F269" s="5" t="s">
        <v>31</v>
      </c>
      <c r="G269" s="9">
        <v>94</v>
      </c>
      <c r="H269" s="9">
        <v>97</v>
      </c>
      <c r="I269" s="9">
        <v>97</v>
      </c>
      <c r="J269" s="9">
        <v>96</v>
      </c>
      <c r="K269" s="9">
        <v>88</v>
      </c>
      <c r="L269" s="9">
        <v>90</v>
      </c>
      <c r="M269" s="9">
        <v>562</v>
      </c>
      <c r="N269" s="9">
        <v>8</v>
      </c>
      <c r="O269" s="9">
        <v>92</v>
      </c>
      <c r="P269" s="9">
        <v>93</v>
      </c>
      <c r="Q269" s="9">
        <v>95</v>
      </c>
      <c r="R269" s="9">
        <v>93</v>
      </c>
      <c r="S269" s="9">
        <v>90</v>
      </c>
      <c r="T269" s="9">
        <v>89</v>
      </c>
      <c r="U269" s="9">
        <v>552</v>
      </c>
      <c r="V269" s="9">
        <v>14</v>
      </c>
      <c r="W269" s="9">
        <f t="shared" si="12"/>
        <v>1114</v>
      </c>
      <c r="X269" s="9">
        <f t="shared" si="13"/>
        <v>22</v>
      </c>
      <c r="Y269" s="9"/>
      <c r="Z269" s="9"/>
      <c r="AA269" s="9"/>
      <c r="AB269" s="9"/>
      <c r="AC269" s="9"/>
    </row>
    <row r="270" spans="1:29" ht="15.75" x14ac:dyDescent="0.25">
      <c r="A270" s="11">
        <v>31</v>
      </c>
      <c r="B270" s="11">
        <v>168</v>
      </c>
      <c r="C270" s="4" t="s">
        <v>26</v>
      </c>
      <c r="D270" s="4" t="s">
        <v>27</v>
      </c>
      <c r="E270" s="5" t="s">
        <v>22</v>
      </c>
      <c r="F270" s="5" t="s">
        <v>8</v>
      </c>
      <c r="G270" s="9">
        <v>90</v>
      </c>
      <c r="H270" s="9">
        <v>91</v>
      </c>
      <c r="I270" s="9">
        <v>95</v>
      </c>
      <c r="J270" s="9">
        <v>93</v>
      </c>
      <c r="K270" s="9">
        <v>93</v>
      </c>
      <c r="L270" s="9">
        <v>92</v>
      </c>
      <c r="M270" s="9">
        <v>554</v>
      </c>
      <c r="N270" s="9">
        <v>19</v>
      </c>
      <c r="O270" s="9">
        <v>94</v>
      </c>
      <c r="P270" s="9">
        <v>96</v>
      </c>
      <c r="Q270" s="9">
        <v>96</v>
      </c>
      <c r="R270" s="9">
        <v>95</v>
      </c>
      <c r="S270" s="9">
        <v>89</v>
      </c>
      <c r="T270" s="9">
        <v>87</v>
      </c>
      <c r="U270" s="9">
        <v>557</v>
      </c>
      <c r="V270" s="9">
        <v>12</v>
      </c>
      <c r="W270" s="9">
        <f t="shared" si="12"/>
        <v>1111</v>
      </c>
      <c r="X270" s="9">
        <f t="shared" si="13"/>
        <v>31</v>
      </c>
      <c r="Y270" s="9"/>
      <c r="Z270" s="9"/>
      <c r="AA270" s="9"/>
      <c r="AB270" s="9"/>
      <c r="AC270" s="9"/>
    </row>
    <row r="271" spans="1:29" ht="15.75" x14ac:dyDescent="0.25">
      <c r="A271" s="11">
        <v>32</v>
      </c>
      <c r="B271" s="11">
        <v>339</v>
      </c>
      <c r="C271" s="4" t="s">
        <v>104</v>
      </c>
      <c r="D271" s="4" t="s">
        <v>105</v>
      </c>
      <c r="E271" s="5" t="s">
        <v>22</v>
      </c>
      <c r="F271" s="5" t="s">
        <v>8</v>
      </c>
      <c r="G271" s="9">
        <v>94</v>
      </c>
      <c r="H271" s="9">
        <v>96</v>
      </c>
      <c r="I271" s="9">
        <v>94</v>
      </c>
      <c r="J271" s="9">
        <v>96</v>
      </c>
      <c r="K271" s="9">
        <v>86</v>
      </c>
      <c r="L271" s="9">
        <v>86</v>
      </c>
      <c r="M271" s="9">
        <v>552</v>
      </c>
      <c r="N271" s="9">
        <v>11</v>
      </c>
      <c r="O271" s="9">
        <v>94</v>
      </c>
      <c r="P271" s="9">
        <v>91</v>
      </c>
      <c r="Q271" s="9">
        <v>94</v>
      </c>
      <c r="R271" s="9">
        <v>98</v>
      </c>
      <c r="S271" s="9">
        <v>95</v>
      </c>
      <c r="T271" s="9">
        <v>87</v>
      </c>
      <c r="U271" s="9">
        <v>559</v>
      </c>
      <c r="V271" s="9">
        <v>12</v>
      </c>
      <c r="W271" s="9">
        <f t="shared" si="12"/>
        <v>1111</v>
      </c>
      <c r="X271" s="9">
        <f t="shared" si="13"/>
        <v>23</v>
      </c>
      <c r="Y271" s="9"/>
      <c r="Z271" s="9"/>
      <c r="AB271" s="9"/>
      <c r="AC271" s="9"/>
    </row>
    <row r="272" spans="1:29" ht="15.75" x14ac:dyDescent="0.25">
      <c r="A272" s="11">
        <v>33</v>
      </c>
      <c r="B272" s="11">
        <v>290</v>
      </c>
      <c r="C272" s="4" t="s">
        <v>77</v>
      </c>
      <c r="D272" s="4" t="s">
        <v>730</v>
      </c>
      <c r="E272" s="5" t="s">
        <v>11</v>
      </c>
      <c r="F272" s="5" t="s">
        <v>31</v>
      </c>
      <c r="G272" s="9">
        <v>93</v>
      </c>
      <c r="H272" s="9">
        <v>94</v>
      </c>
      <c r="I272" s="9">
        <v>93</v>
      </c>
      <c r="J272" s="9">
        <v>96</v>
      </c>
      <c r="K272" s="9">
        <v>89</v>
      </c>
      <c r="L272" s="9">
        <v>90</v>
      </c>
      <c r="M272" s="9">
        <v>555</v>
      </c>
      <c r="N272" s="9">
        <v>11</v>
      </c>
      <c r="O272" s="9">
        <v>94</v>
      </c>
      <c r="P272" s="9">
        <v>88</v>
      </c>
      <c r="Q272" s="9">
        <v>95</v>
      </c>
      <c r="R272" s="9">
        <v>98</v>
      </c>
      <c r="S272" s="9">
        <v>93</v>
      </c>
      <c r="T272" s="9">
        <v>90</v>
      </c>
      <c r="U272" s="9">
        <v>556</v>
      </c>
      <c r="V272" s="9">
        <v>12</v>
      </c>
      <c r="W272" s="9">
        <f t="shared" ref="W272:W303" si="14">U272+M272</f>
        <v>1111</v>
      </c>
      <c r="X272" s="9">
        <f t="shared" ref="X272:X303" si="15">V272+N272</f>
        <v>23</v>
      </c>
      <c r="Y272" s="9"/>
      <c r="Z272" s="9"/>
      <c r="AA272" s="9"/>
      <c r="AB272" s="9"/>
      <c r="AC272" s="9"/>
    </row>
    <row r="273" spans="1:29" ht="15.75" x14ac:dyDescent="0.25">
      <c r="A273" s="11">
        <v>34</v>
      </c>
      <c r="B273" s="11">
        <v>133</v>
      </c>
      <c r="C273" s="4" t="s">
        <v>17</v>
      </c>
      <c r="D273" s="4" t="s">
        <v>18</v>
      </c>
      <c r="E273" s="5" t="s">
        <v>11</v>
      </c>
      <c r="F273" s="5" t="s">
        <v>36</v>
      </c>
      <c r="G273" s="9">
        <v>93</v>
      </c>
      <c r="H273" s="9">
        <v>90</v>
      </c>
      <c r="I273" s="9">
        <v>95</v>
      </c>
      <c r="J273" s="9">
        <v>98</v>
      </c>
      <c r="K273" s="9">
        <v>91</v>
      </c>
      <c r="L273" s="9">
        <v>87</v>
      </c>
      <c r="M273" s="9">
        <v>554</v>
      </c>
      <c r="N273" s="9">
        <v>28</v>
      </c>
      <c r="O273" s="9">
        <v>92</v>
      </c>
      <c r="P273" s="9">
        <v>92</v>
      </c>
      <c r="Q273" s="9">
        <v>95</v>
      </c>
      <c r="R273" s="9">
        <v>93</v>
      </c>
      <c r="S273" s="9">
        <v>93</v>
      </c>
      <c r="T273" s="9">
        <v>91</v>
      </c>
      <c r="U273" s="9">
        <v>556</v>
      </c>
      <c r="V273" s="9">
        <v>11</v>
      </c>
      <c r="W273" s="9">
        <f t="shared" si="14"/>
        <v>1110</v>
      </c>
      <c r="X273" s="9">
        <f t="shared" si="15"/>
        <v>39</v>
      </c>
      <c r="Y273" s="9"/>
      <c r="Z273" s="9"/>
      <c r="AA273" s="9"/>
      <c r="AB273" s="9"/>
      <c r="AC273" s="9"/>
    </row>
    <row r="274" spans="1:29" ht="15.75" x14ac:dyDescent="0.25">
      <c r="A274" s="11">
        <v>35</v>
      </c>
      <c r="B274" s="11">
        <v>336</v>
      </c>
      <c r="C274" s="4" t="s">
        <v>101</v>
      </c>
      <c r="D274" s="4" t="s">
        <v>102</v>
      </c>
      <c r="E274" s="5" t="s">
        <v>22</v>
      </c>
      <c r="F274" s="5" t="s">
        <v>36</v>
      </c>
      <c r="G274" s="9">
        <v>94</v>
      </c>
      <c r="H274" s="9">
        <v>92</v>
      </c>
      <c r="I274" s="9">
        <v>92</v>
      </c>
      <c r="J274" s="9">
        <v>94</v>
      </c>
      <c r="K274" s="9">
        <v>92</v>
      </c>
      <c r="L274" s="9">
        <v>93</v>
      </c>
      <c r="M274" s="9">
        <v>557</v>
      </c>
      <c r="N274" s="9">
        <v>15</v>
      </c>
      <c r="O274" s="9">
        <v>95</v>
      </c>
      <c r="P274" s="9">
        <v>93</v>
      </c>
      <c r="Q274" s="9">
        <v>94</v>
      </c>
      <c r="R274" s="9">
        <v>95</v>
      </c>
      <c r="S274" s="9">
        <v>87</v>
      </c>
      <c r="T274" s="9">
        <v>89</v>
      </c>
      <c r="U274" s="9">
        <v>553</v>
      </c>
      <c r="V274" s="9">
        <v>9</v>
      </c>
      <c r="W274" s="9">
        <f t="shared" si="14"/>
        <v>1110</v>
      </c>
      <c r="X274" s="9">
        <f t="shared" si="15"/>
        <v>24</v>
      </c>
      <c r="Y274" s="9"/>
      <c r="Z274" s="9"/>
      <c r="AA274" s="9"/>
      <c r="AB274" s="9"/>
      <c r="AC274" s="9"/>
    </row>
    <row r="275" spans="1:29" ht="15.75" x14ac:dyDescent="0.25">
      <c r="A275" s="11">
        <v>36</v>
      </c>
      <c r="B275" s="11">
        <v>230</v>
      </c>
      <c r="C275" s="4" t="s">
        <v>59</v>
      </c>
      <c r="D275" s="4" t="s">
        <v>60</v>
      </c>
      <c r="E275" s="5" t="s">
        <v>22</v>
      </c>
      <c r="F275" s="5" t="s">
        <v>8</v>
      </c>
      <c r="G275" s="9">
        <v>91</v>
      </c>
      <c r="H275" s="9">
        <v>91</v>
      </c>
      <c r="I275" s="9">
        <v>92</v>
      </c>
      <c r="J275" s="9">
        <v>92</v>
      </c>
      <c r="K275" s="9">
        <v>92</v>
      </c>
      <c r="L275" s="9">
        <v>93</v>
      </c>
      <c r="M275" s="9">
        <v>551</v>
      </c>
      <c r="N275" s="9">
        <v>16</v>
      </c>
      <c r="O275" s="9">
        <v>94</v>
      </c>
      <c r="P275" s="9">
        <v>94</v>
      </c>
      <c r="Q275" s="9">
        <v>92</v>
      </c>
      <c r="R275" s="9">
        <v>97</v>
      </c>
      <c r="S275" s="9">
        <v>90</v>
      </c>
      <c r="T275" s="9">
        <v>91</v>
      </c>
      <c r="U275" s="9">
        <v>558</v>
      </c>
      <c r="V275" s="9">
        <v>7</v>
      </c>
      <c r="W275" s="9">
        <f t="shared" si="14"/>
        <v>1109</v>
      </c>
      <c r="X275" s="9">
        <f t="shared" si="15"/>
        <v>23</v>
      </c>
      <c r="Y275" s="9"/>
      <c r="Z275" s="9"/>
    </row>
    <row r="276" spans="1:29" ht="15.75" x14ac:dyDescent="0.25">
      <c r="A276" s="11">
        <v>37</v>
      </c>
      <c r="B276" s="11">
        <v>161</v>
      </c>
      <c r="C276" s="4" t="s">
        <v>152</v>
      </c>
      <c r="D276" s="4" t="s">
        <v>153</v>
      </c>
      <c r="E276" s="5" t="s">
        <v>11</v>
      </c>
      <c r="F276" s="5" t="s">
        <v>31</v>
      </c>
      <c r="G276" s="9">
        <v>92</v>
      </c>
      <c r="H276" s="9">
        <v>92</v>
      </c>
      <c r="I276" s="9">
        <v>93</v>
      </c>
      <c r="J276" s="9">
        <v>94</v>
      </c>
      <c r="K276" s="9">
        <v>89</v>
      </c>
      <c r="L276" s="9">
        <v>90</v>
      </c>
      <c r="M276" s="9">
        <v>550</v>
      </c>
      <c r="N276" s="9">
        <v>14</v>
      </c>
      <c r="O276" s="9">
        <v>93</v>
      </c>
      <c r="P276" s="9">
        <v>95</v>
      </c>
      <c r="Q276" s="9">
        <v>96</v>
      </c>
      <c r="R276" s="9">
        <v>94</v>
      </c>
      <c r="S276" s="9">
        <v>89</v>
      </c>
      <c r="T276" s="9">
        <v>90</v>
      </c>
      <c r="U276" s="9">
        <v>557</v>
      </c>
      <c r="V276" s="9">
        <v>15</v>
      </c>
      <c r="W276" s="9">
        <f t="shared" si="14"/>
        <v>1107</v>
      </c>
      <c r="X276" s="9">
        <f t="shared" si="15"/>
        <v>29</v>
      </c>
      <c r="Y276" s="9"/>
      <c r="Z276" s="9"/>
    </row>
    <row r="277" spans="1:29" ht="15.75" x14ac:dyDescent="0.25">
      <c r="A277" s="11">
        <v>38</v>
      </c>
      <c r="B277" s="11">
        <v>312</v>
      </c>
      <c r="C277" s="4" t="s">
        <v>91</v>
      </c>
      <c r="D277" s="4" t="s">
        <v>92</v>
      </c>
      <c r="E277" s="5" t="s">
        <v>22</v>
      </c>
      <c r="F277" s="5" t="s">
        <v>31</v>
      </c>
      <c r="G277" s="9">
        <v>93</v>
      </c>
      <c r="H277" s="9">
        <v>87</v>
      </c>
      <c r="I277" s="9">
        <v>96</v>
      </c>
      <c r="J277" s="9">
        <v>96</v>
      </c>
      <c r="K277" s="9">
        <v>87</v>
      </c>
      <c r="L277" s="9">
        <v>92</v>
      </c>
      <c r="M277" s="9">
        <v>551</v>
      </c>
      <c r="N277" s="9">
        <v>13</v>
      </c>
      <c r="O277" s="9">
        <v>93</v>
      </c>
      <c r="P277" s="9">
        <v>94</v>
      </c>
      <c r="Q277" s="9">
        <v>97</v>
      </c>
      <c r="R277" s="9">
        <v>98</v>
      </c>
      <c r="S277" s="9">
        <v>84</v>
      </c>
      <c r="T277" s="9">
        <v>89</v>
      </c>
      <c r="U277" s="9">
        <v>555</v>
      </c>
      <c r="V277" s="9">
        <v>14</v>
      </c>
      <c r="W277" s="9">
        <f t="shared" si="14"/>
        <v>1106</v>
      </c>
      <c r="X277" s="9">
        <f t="shared" si="15"/>
        <v>27</v>
      </c>
      <c r="Y277" s="9"/>
      <c r="Z277" s="9"/>
    </row>
    <row r="278" spans="1:29" ht="15.75" x14ac:dyDescent="0.25">
      <c r="A278" s="11">
        <v>39</v>
      </c>
      <c r="B278" s="11">
        <v>291</v>
      </c>
      <c r="C278" s="4" t="s">
        <v>79</v>
      </c>
      <c r="D278" s="4" t="s">
        <v>80</v>
      </c>
      <c r="E278" s="5" t="s">
        <v>11</v>
      </c>
      <c r="F278" s="5" t="s">
        <v>31</v>
      </c>
      <c r="G278" s="9">
        <v>91</v>
      </c>
      <c r="H278" s="9">
        <v>92</v>
      </c>
      <c r="I278" s="9">
        <v>97</v>
      </c>
      <c r="J278" s="9">
        <v>96</v>
      </c>
      <c r="K278" s="9">
        <v>92</v>
      </c>
      <c r="L278" s="9">
        <v>89</v>
      </c>
      <c r="M278" s="9">
        <v>557</v>
      </c>
      <c r="N278" s="9">
        <v>20</v>
      </c>
      <c r="O278" s="9">
        <v>91</v>
      </c>
      <c r="P278" s="9">
        <v>92</v>
      </c>
      <c r="Q278" s="9">
        <v>95</v>
      </c>
      <c r="R278" s="9">
        <v>92</v>
      </c>
      <c r="S278" s="9">
        <v>89</v>
      </c>
      <c r="T278" s="9">
        <v>89</v>
      </c>
      <c r="U278" s="9">
        <v>548</v>
      </c>
      <c r="V278" s="9">
        <v>9</v>
      </c>
      <c r="W278" s="9">
        <f t="shared" si="14"/>
        <v>1105</v>
      </c>
      <c r="X278" s="9">
        <f t="shared" si="15"/>
        <v>29</v>
      </c>
      <c r="Y278" s="9"/>
      <c r="Z278" s="9"/>
      <c r="AA278" s="9"/>
    </row>
    <row r="279" spans="1:29" ht="15.75" x14ac:dyDescent="0.25">
      <c r="A279" s="11">
        <v>40</v>
      </c>
      <c r="B279" s="11">
        <v>317</v>
      </c>
      <c r="C279" s="4" t="s">
        <v>94</v>
      </c>
      <c r="D279" s="4" t="s">
        <v>95</v>
      </c>
      <c r="E279" s="5" t="s">
        <v>11</v>
      </c>
      <c r="F279" s="5" t="s">
        <v>31</v>
      </c>
      <c r="G279" s="9">
        <v>92</v>
      </c>
      <c r="H279" s="9">
        <v>89</v>
      </c>
      <c r="I279" s="9">
        <v>98</v>
      </c>
      <c r="J279" s="9">
        <v>99</v>
      </c>
      <c r="K279" s="9">
        <v>90</v>
      </c>
      <c r="L279" s="9">
        <v>89</v>
      </c>
      <c r="M279" s="9">
        <v>557</v>
      </c>
      <c r="N279" s="9">
        <v>28</v>
      </c>
      <c r="O279" s="9">
        <v>89</v>
      </c>
      <c r="P279" s="9">
        <v>88</v>
      </c>
      <c r="Q279" s="9">
        <v>93</v>
      </c>
      <c r="R279" s="9">
        <v>94</v>
      </c>
      <c r="S279" s="9">
        <v>86</v>
      </c>
      <c r="T279" s="9">
        <v>96</v>
      </c>
      <c r="U279" s="9">
        <v>546</v>
      </c>
      <c r="V279" s="9">
        <v>14</v>
      </c>
      <c r="W279" s="9">
        <f t="shared" si="14"/>
        <v>1103</v>
      </c>
      <c r="X279" s="9">
        <f t="shared" si="15"/>
        <v>42</v>
      </c>
      <c r="Y279" s="9"/>
      <c r="Z279" s="9"/>
      <c r="AA279" s="9"/>
    </row>
    <row r="280" spans="1:29" ht="15.75" x14ac:dyDescent="0.25">
      <c r="A280" s="11">
        <v>41</v>
      </c>
      <c r="B280" s="11">
        <v>200</v>
      </c>
      <c r="C280" s="4" t="s">
        <v>44</v>
      </c>
      <c r="D280" s="4" t="s">
        <v>42</v>
      </c>
      <c r="E280" s="5" t="s">
        <v>11</v>
      </c>
      <c r="F280" s="5" t="s">
        <v>31</v>
      </c>
      <c r="G280" s="9">
        <v>89</v>
      </c>
      <c r="H280" s="9">
        <v>96</v>
      </c>
      <c r="I280" s="9">
        <v>98</v>
      </c>
      <c r="J280" s="9">
        <v>96</v>
      </c>
      <c r="K280" s="9">
        <v>85</v>
      </c>
      <c r="L280" s="9">
        <v>89</v>
      </c>
      <c r="M280" s="9">
        <v>553</v>
      </c>
      <c r="N280" s="9">
        <v>24</v>
      </c>
      <c r="O280" s="9">
        <v>87</v>
      </c>
      <c r="P280" s="9">
        <v>94</v>
      </c>
      <c r="Q280" s="9">
        <v>96</v>
      </c>
      <c r="R280" s="9">
        <v>94</v>
      </c>
      <c r="S280" s="9">
        <v>89</v>
      </c>
      <c r="T280" s="9">
        <v>90</v>
      </c>
      <c r="U280" s="9">
        <v>550</v>
      </c>
      <c r="V280" s="9">
        <v>15</v>
      </c>
      <c r="W280" s="9">
        <f t="shared" si="14"/>
        <v>1103</v>
      </c>
      <c r="X280" s="9">
        <f t="shared" si="15"/>
        <v>39</v>
      </c>
      <c r="Y280" s="9"/>
      <c r="Z280" s="9"/>
    </row>
    <row r="281" spans="1:29" ht="15.75" x14ac:dyDescent="0.25">
      <c r="A281" s="11">
        <v>42</v>
      </c>
      <c r="B281" s="11">
        <v>148</v>
      </c>
      <c r="C281" s="4" t="s">
        <v>32</v>
      </c>
      <c r="D281" s="4" t="s">
        <v>175</v>
      </c>
      <c r="E281" s="5" t="s">
        <v>22</v>
      </c>
      <c r="F281" s="5" t="s">
        <v>31</v>
      </c>
      <c r="G281" s="9">
        <v>93</v>
      </c>
      <c r="H281" s="9">
        <v>88</v>
      </c>
      <c r="I281" s="9">
        <v>93</v>
      </c>
      <c r="J281" s="9">
        <v>94</v>
      </c>
      <c r="K281" s="9">
        <v>92</v>
      </c>
      <c r="L281" s="9">
        <v>91</v>
      </c>
      <c r="M281" s="9">
        <v>551</v>
      </c>
      <c r="N281" s="9">
        <v>10</v>
      </c>
      <c r="O281" s="9">
        <v>89</v>
      </c>
      <c r="P281" s="9">
        <v>94</v>
      </c>
      <c r="Q281" s="9">
        <v>96</v>
      </c>
      <c r="R281" s="9">
        <v>95</v>
      </c>
      <c r="S281" s="9">
        <v>92</v>
      </c>
      <c r="T281" s="9">
        <v>86</v>
      </c>
      <c r="U281" s="9">
        <v>552</v>
      </c>
      <c r="V281" s="9">
        <v>11</v>
      </c>
      <c r="W281" s="9">
        <f t="shared" si="14"/>
        <v>1103</v>
      </c>
      <c r="X281" s="9">
        <f t="shared" si="15"/>
        <v>21</v>
      </c>
      <c r="Y281" s="9"/>
      <c r="Z281" s="9"/>
    </row>
    <row r="282" spans="1:29" ht="15.75" x14ac:dyDescent="0.25">
      <c r="A282" s="11">
        <v>43</v>
      </c>
      <c r="B282" s="11">
        <v>176</v>
      </c>
      <c r="C282" s="4" t="s">
        <v>182</v>
      </c>
      <c r="D282" s="4" t="s">
        <v>183</v>
      </c>
      <c r="E282" s="5" t="s">
        <v>11</v>
      </c>
      <c r="F282" s="5" t="s">
        <v>31</v>
      </c>
      <c r="G282" s="9">
        <v>93</v>
      </c>
      <c r="H282" s="9">
        <v>91</v>
      </c>
      <c r="I282" s="9">
        <v>94</v>
      </c>
      <c r="J282" s="9">
        <v>94</v>
      </c>
      <c r="K282" s="9">
        <v>92</v>
      </c>
      <c r="L282" s="9">
        <v>84</v>
      </c>
      <c r="M282" s="9">
        <v>548</v>
      </c>
      <c r="N282" s="9">
        <v>10</v>
      </c>
      <c r="O282" s="9">
        <v>92</v>
      </c>
      <c r="P282" s="9">
        <v>95</v>
      </c>
      <c r="Q282" s="9">
        <v>97</v>
      </c>
      <c r="R282" s="9">
        <v>95</v>
      </c>
      <c r="S282" s="9">
        <v>88</v>
      </c>
      <c r="T282" s="9">
        <v>88</v>
      </c>
      <c r="U282" s="9">
        <v>555</v>
      </c>
      <c r="V282" s="9">
        <v>7</v>
      </c>
      <c r="W282" s="9">
        <f t="shared" si="14"/>
        <v>1103</v>
      </c>
      <c r="X282" s="9">
        <f t="shared" si="15"/>
        <v>17</v>
      </c>
      <c r="Y282" s="9"/>
      <c r="Z282" s="9"/>
    </row>
    <row r="283" spans="1:29" ht="15.75" x14ac:dyDescent="0.25">
      <c r="A283" s="11">
        <v>44</v>
      </c>
      <c r="B283" s="11">
        <v>206</v>
      </c>
      <c r="C283" s="4" t="s">
        <v>32</v>
      </c>
      <c r="D283" s="4" t="s">
        <v>49</v>
      </c>
      <c r="E283" s="5" t="s">
        <v>22</v>
      </c>
      <c r="F283" s="5" t="s">
        <v>31</v>
      </c>
      <c r="G283" s="9">
        <v>94</v>
      </c>
      <c r="H283" s="9">
        <v>95</v>
      </c>
      <c r="I283" s="9">
        <v>87</v>
      </c>
      <c r="J283" s="9">
        <v>95</v>
      </c>
      <c r="K283" s="9">
        <v>94</v>
      </c>
      <c r="L283" s="9">
        <v>86</v>
      </c>
      <c r="M283" s="9">
        <v>551</v>
      </c>
      <c r="N283" s="9">
        <v>16</v>
      </c>
      <c r="O283" s="9">
        <v>93</v>
      </c>
      <c r="P283" s="9">
        <v>89</v>
      </c>
      <c r="Q283" s="9">
        <v>95</v>
      </c>
      <c r="R283" s="9">
        <v>98</v>
      </c>
      <c r="S283" s="9">
        <v>85</v>
      </c>
      <c r="T283" s="9">
        <v>90</v>
      </c>
      <c r="U283" s="9">
        <v>550</v>
      </c>
      <c r="V283" s="9">
        <v>10</v>
      </c>
      <c r="W283" s="9">
        <f t="shared" si="14"/>
        <v>1101</v>
      </c>
      <c r="X283" s="9">
        <f t="shared" si="15"/>
        <v>26</v>
      </c>
      <c r="Y283" s="9"/>
      <c r="Z283" s="9"/>
    </row>
    <row r="284" spans="1:29" ht="15.75" x14ac:dyDescent="0.25">
      <c r="A284" s="11">
        <v>45</v>
      </c>
      <c r="B284" s="11">
        <v>313</v>
      </c>
      <c r="C284" s="4" t="s">
        <v>93</v>
      </c>
      <c r="D284" s="4" t="s">
        <v>92</v>
      </c>
      <c r="E284" s="5" t="s">
        <v>538</v>
      </c>
      <c r="F284" s="5" t="s">
        <v>31</v>
      </c>
      <c r="G284" s="9">
        <v>86</v>
      </c>
      <c r="H284" s="9">
        <v>94</v>
      </c>
      <c r="I284" s="9">
        <v>93</v>
      </c>
      <c r="J284" s="9">
        <v>94</v>
      </c>
      <c r="K284" s="9">
        <v>88</v>
      </c>
      <c r="L284" s="9">
        <v>92</v>
      </c>
      <c r="M284" s="9">
        <v>547</v>
      </c>
      <c r="N284" s="9">
        <v>7</v>
      </c>
      <c r="O284" s="9">
        <v>95</v>
      </c>
      <c r="P284" s="9">
        <v>91</v>
      </c>
      <c r="Q284" s="9">
        <v>93</v>
      </c>
      <c r="R284" s="9">
        <v>96</v>
      </c>
      <c r="S284" s="9">
        <v>88</v>
      </c>
      <c r="T284" s="9">
        <v>91</v>
      </c>
      <c r="U284" s="9">
        <v>554</v>
      </c>
      <c r="V284" s="9">
        <v>14</v>
      </c>
      <c r="W284" s="9">
        <f t="shared" si="14"/>
        <v>1101</v>
      </c>
      <c r="X284" s="9">
        <f t="shared" si="15"/>
        <v>21</v>
      </c>
      <c r="Y284" s="9"/>
      <c r="Z284" s="9"/>
    </row>
    <row r="285" spans="1:29" ht="15.75" x14ac:dyDescent="0.25">
      <c r="A285" s="11">
        <v>46</v>
      </c>
      <c r="B285" s="11">
        <v>241</v>
      </c>
      <c r="C285" s="4" t="s">
        <v>67</v>
      </c>
      <c r="D285" s="4" t="s">
        <v>68</v>
      </c>
      <c r="E285" s="5" t="s">
        <v>22</v>
      </c>
      <c r="F285" s="5" t="s">
        <v>25</v>
      </c>
      <c r="G285" s="9">
        <v>88</v>
      </c>
      <c r="H285" s="9">
        <v>92</v>
      </c>
      <c r="I285" s="9">
        <v>95</v>
      </c>
      <c r="J285" s="9">
        <v>94</v>
      </c>
      <c r="K285" s="9">
        <v>89</v>
      </c>
      <c r="L285" s="9">
        <v>92</v>
      </c>
      <c r="M285" s="9">
        <v>550</v>
      </c>
      <c r="N285" s="9">
        <v>10</v>
      </c>
      <c r="O285" s="9">
        <v>92</v>
      </c>
      <c r="P285" s="9">
        <v>94</v>
      </c>
      <c r="Q285" s="9">
        <v>92</v>
      </c>
      <c r="R285" s="9">
        <v>96</v>
      </c>
      <c r="S285" s="9">
        <v>87</v>
      </c>
      <c r="T285" s="9">
        <v>89</v>
      </c>
      <c r="U285" s="9">
        <v>550</v>
      </c>
      <c r="V285" s="9">
        <v>11</v>
      </c>
      <c r="W285" s="9">
        <f t="shared" si="14"/>
        <v>1100</v>
      </c>
      <c r="X285" s="9">
        <f t="shared" si="15"/>
        <v>21</v>
      </c>
      <c r="Y285" s="9"/>
      <c r="Z285" s="9"/>
    </row>
    <row r="286" spans="1:29" ht="15.75" x14ac:dyDescent="0.25">
      <c r="A286" s="11">
        <v>47</v>
      </c>
      <c r="B286" s="11">
        <v>221</v>
      </c>
      <c r="C286" s="4" t="s">
        <v>635</v>
      </c>
      <c r="D286" s="4" t="s">
        <v>636</v>
      </c>
      <c r="E286" s="5" t="s">
        <v>22</v>
      </c>
      <c r="F286" s="5" t="s">
        <v>8</v>
      </c>
      <c r="G286" s="9">
        <v>92</v>
      </c>
      <c r="H286" s="9">
        <v>89</v>
      </c>
      <c r="I286" s="9">
        <v>92</v>
      </c>
      <c r="J286" s="9">
        <v>93</v>
      </c>
      <c r="K286" s="9">
        <v>94</v>
      </c>
      <c r="L286" s="9">
        <v>85</v>
      </c>
      <c r="M286" s="9">
        <v>545</v>
      </c>
      <c r="N286" s="9">
        <v>12</v>
      </c>
      <c r="O286" s="9">
        <v>92</v>
      </c>
      <c r="P286" s="9">
        <v>92</v>
      </c>
      <c r="Q286" s="9">
        <v>96</v>
      </c>
      <c r="R286" s="9">
        <v>94</v>
      </c>
      <c r="S286" s="9">
        <v>89</v>
      </c>
      <c r="T286" s="9">
        <v>91</v>
      </c>
      <c r="U286" s="9">
        <v>554</v>
      </c>
      <c r="V286" s="9">
        <v>11</v>
      </c>
      <c r="W286" s="9">
        <f t="shared" si="14"/>
        <v>1099</v>
      </c>
      <c r="X286" s="9">
        <f t="shared" si="15"/>
        <v>23</v>
      </c>
      <c r="Y286" s="9"/>
      <c r="Z286" s="9"/>
    </row>
    <row r="287" spans="1:29" ht="15.75" x14ac:dyDescent="0.25">
      <c r="A287" s="11">
        <v>48</v>
      </c>
      <c r="B287" s="11">
        <v>337</v>
      </c>
      <c r="C287" s="4" t="s">
        <v>103</v>
      </c>
      <c r="D287" s="4" t="s">
        <v>102</v>
      </c>
      <c r="E287" s="5" t="s">
        <v>22</v>
      </c>
      <c r="F287" s="5" t="s">
        <v>36</v>
      </c>
      <c r="G287" s="9">
        <v>88</v>
      </c>
      <c r="H287" s="9">
        <v>91</v>
      </c>
      <c r="I287" s="9">
        <v>96</v>
      </c>
      <c r="J287" s="9">
        <v>96</v>
      </c>
      <c r="K287" s="9">
        <v>88</v>
      </c>
      <c r="L287" s="9">
        <v>87</v>
      </c>
      <c r="M287" s="9">
        <v>546</v>
      </c>
      <c r="N287" s="9">
        <v>4</v>
      </c>
      <c r="O287" s="9">
        <v>92</v>
      </c>
      <c r="P287" s="9">
        <v>88</v>
      </c>
      <c r="Q287" s="9">
        <v>93</v>
      </c>
      <c r="R287" s="9">
        <v>97</v>
      </c>
      <c r="S287" s="9">
        <v>89</v>
      </c>
      <c r="T287" s="9">
        <v>93</v>
      </c>
      <c r="U287" s="9">
        <v>552</v>
      </c>
      <c r="V287" s="9">
        <v>8</v>
      </c>
      <c r="W287" s="9">
        <f t="shared" si="14"/>
        <v>1098</v>
      </c>
      <c r="X287" s="9">
        <f t="shared" si="15"/>
        <v>12</v>
      </c>
      <c r="Y287" s="9"/>
      <c r="Z287" s="9"/>
    </row>
    <row r="288" spans="1:29" ht="15.75" x14ac:dyDescent="0.25">
      <c r="A288" s="11">
        <v>49</v>
      </c>
      <c r="B288" s="11">
        <v>196</v>
      </c>
      <c r="C288" s="4" t="s">
        <v>39</v>
      </c>
      <c r="D288" s="4" t="s">
        <v>40</v>
      </c>
      <c r="E288" s="5" t="s">
        <v>11</v>
      </c>
      <c r="F288" s="5" t="s">
        <v>31</v>
      </c>
      <c r="G288" s="9">
        <v>86</v>
      </c>
      <c r="H288" s="9">
        <v>90</v>
      </c>
      <c r="I288" s="9">
        <v>94</v>
      </c>
      <c r="J288" s="9">
        <v>93</v>
      </c>
      <c r="K288" s="9">
        <v>86</v>
      </c>
      <c r="L288" s="9">
        <v>93</v>
      </c>
      <c r="M288" s="9">
        <v>542</v>
      </c>
      <c r="N288" s="9">
        <v>15</v>
      </c>
      <c r="O288" s="9">
        <v>91</v>
      </c>
      <c r="P288" s="9">
        <v>94</v>
      </c>
      <c r="Q288" s="9">
        <v>95</v>
      </c>
      <c r="R288" s="9">
        <v>97</v>
      </c>
      <c r="S288" s="9">
        <v>89</v>
      </c>
      <c r="T288" s="9">
        <v>87</v>
      </c>
      <c r="U288" s="9">
        <v>553</v>
      </c>
      <c r="V288" s="9">
        <v>12</v>
      </c>
      <c r="W288" s="9">
        <f t="shared" si="14"/>
        <v>1095</v>
      </c>
      <c r="X288" s="9">
        <f t="shared" si="15"/>
        <v>27</v>
      </c>
      <c r="Y288" s="9"/>
      <c r="Z288" s="9"/>
    </row>
    <row r="289" spans="1:26" ht="15.75" x14ac:dyDescent="0.25">
      <c r="A289" s="11">
        <v>50</v>
      </c>
      <c r="B289" s="11">
        <v>321</v>
      </c>
      <c r="C289" s="4" t="s">
        <v>157</v>
      </c>
      <c r="D289" s="4" t="s">
        <v>158</v>
      </c>
      <c r="E289" s="5" t="s">
        <v>11</v>
      </c>
      <c r="F289" s="5" t="s">
        <v>8</v>
      </c>
      <c r="G289" s="9">
        <v>88</v>
      </c>
      <c r="H289" s="9">
        <v>93</v>
      </c>
      <c r="I289" s="9">
        <v>96</v>
      </c>
      <c r="J289" s="9">
        <v>95</v>
      </c>
      <c r="K289" s="9">
        <v>88</v>
      </c>
      <c r="L289" s="9">
        <v>85</v>
      </c>
      <c r="M289" s="9">
        <v>545</v>
      </c>
      <c r="N289" s="9">
        <v>10</v>
      </c>
      <c r="O289" s="9">
        <v>93</v>
      </c>
      <c r="P289" s="9">
        <v>83</v>
      </c>
      <c r="Q289" s="9">
        <v>97</v>
      </c>
      <c r="R289" s="9">
        <v>97</v>
      </c>
      <c r="S289" s="9">
        <v>93</v>
      </c>
      <c r="T289" s="9">
        <v>87</v>
      </c>
      <c r="U289" s="9">
        <v>550</v>
      </c>
      <c r="V289" s="9">
        <v>14</v>
      </c>
      <c r="W289" s="9">
        <f t="shared" si="14"/>
        <v>1095</v>
      </c>
      <c r="X289" s="9">
        <f t="shared" si="15"/>
        <v>24</v>
      </c>
      <c r="Y289" s="9"/>
      <c r="Z289" s="9"/>
    </row>
    <row r="290" spans="1:26" ht="15.75" x14ac:dyDescent="0.25">
      <c r="A290" s="11">
        <v>51</v>
      </c>
      <c r="B290" s="11">
        <v>311</v>
      </c>
      <c r="C290" s="4" t="s">
        <v>156</v>
      </c>
      <c r="D290" s="4" t="s">
        <v>92</v>
      </c>
      <c r="E290" s="5" t="s">
        <v>11</v>
      </c>
      <c r="F290" s="5" t="s">
        <v>31</v>
      </c>
      <c r="G290" s="9">
        <v>93</v>
      </c>
      <c r="H290" s="9">
        <v>96</v>
      </c>
      <c r="I290" s="9">
        <v>97</v>
      </c>
      <c r="J290" s="9">
        <v>95</v>
      </c>
      <c r="K290" s="9">
        <v>87</v>
      </c>
      <c r="L290" s="9">
        <v>84</v>
      </c>
      <c r="M290" s="9">
        <v>552</v>
      </c>
      <c r="N290" s="9">
        <v>17</v>
      </c>
      <c r="O290" s="9">
        <v>93</v>
      </c>
      <c r="P290" s="9">
        <v>90</v>
      </c>
      <c r="Q290" s="9">
        <v>92</v>
      </c>
      <c r="R290" s="9">
        <v>92</v>
      </c>
      <c r="S290" s="9">
        <v>88</v>
      </c>
      <c r="T290" s="9">
        <v>87</v>
      </c>
      <c r="U290" s="9">
        <v>542</v>
      </c>
      <c r="V290" s="9">
        <v>7</v>
      </c>
      <c r="W290" s="9">
        <f t="shared" si="14"/>
        <v>1094</v>
      </c>
      <c r="X290" s="9">
        <f t="shared" si="15"/>
        <v>24</v>
      </c>
      <c r="Y290" s="9"/>
      <c r="Z290" s="9"/>
    </row>
    <row r="291" spans="1:26" ht="15.75" x14ac:dyDescent="0.25">
      <c r="A291" s="11">
        <v>52</v>
      </c>
      <c r="B291" s="11">
        <v>319</v>
      </c>
      <c r="C291" s="4" t="s">
        <v>96</v>
      </c>
      <c r="D291" s="4" t="s">
        <v>97</v>
      </c>
      <c r="E291" s="5" t="s">
        <v>11</v>
      </c>
      <c r="F291" s="5" t="s">
        <v>19</v>
      </c>
      <c r="G291" s="9">
        <v>88</v>
      </c>
      <c r="H291" s="9">
        <v>90</v>
      </c>
      <c r="I291" s="9">
        <v>93</v>
      </c>
      <c r="J291" s="9">
        <v>94</v>
      </c>
      <c r="K291" s="9">
        <v>85</v>
      </c>
      <c r="L291" s="9">
        <v>90</v>
      </c>
      <c r="M291" s="9">
        <v>540</v>
      </c>
      <c r="N291" s="9">
        <v>14</v>
      </c>
      <c r="O291" s="9">
        <v>90</v>
      </c>
      <c r="P291" s="9">
        <v>90</v>
      </c>
      <c r="Q291" s="9">
        <v>93</v>
      </c>
      <c r="R291" s="9">
        <v>98</v>
      </c>
      <c r="S291" s="9">
        <v>87</v>
      </c>
      <c r="T291" s="9">
        <v>94</v>
      </c>
      <c r="U291" s="9">
        <v>552</v>
      </c>
      <c r="V291" s="9">
        <v>12</v>
      </c>
      <c r="W291" s="9">
        <f t="shared" si="14"/>
        <v>1092</v>
      </c>
      <c r="X291" s="9">
        <f t="shared" si="15"/>
        <v>26</v>
      </c>
      <c r="Y291" s="9"/>
      <c r="Z291" s="9"/>
    </row>
    <row r="292" spans="1:26" ht="15.75" x14ac:dyDescent="0.25">
      <c r="A292" s="11">
        <v>53</v>
      </c>
      <c r="B292" s="11">
        <v>183</v>
      </c>
      <c r="C292" s="4" t="s">
        <v>138</v>
      </c>
      <c r="D292" s="4" t="s">
        <v>139</v>
      </c>
      <c r="E292" s="5" t="s">
        <v>11</v>
      </c>
      <c r="F292" s="5" t="s">
        <v>14</v>
      </c>
      <c r="G292" s="9">
        <v>89</v>
      </c>
      <c r="H292" s="9">
        <v>92</v>
      </c>
      <c r="I292" s="9">
        <v>96</v>
      </c>
      <c r="J292" s="9">
        <v>95</v>
      </c>
      <c r="K292" s="9">
        <v>86</v>
      </c>
      <c r="L292" s="9">
        <v>93</v>
      </c>
      <c r="M292" s="9">
        <v>551</v>
      </c>
      <c r="N292" s="9">
        <v>9</v>
      </c>
      <c r="O292" s="9">
        <v>90</v>
      </c>
      <c r="P292" s="9">
        <v>92</v>
      </c>
      <c r="Q292" s="9">
        <v>95</v>
      </c>
      <c r="R292" s="9">
        <v>95</v>
      </c>
      <c r="S292" s="9">
        <v>85</v>
      </c>
      <c r="T292" s="9">
        <v>84</v>
      </c>
      <c r="U292" s="9">
        <v>541</v>
      </c>
      <c r="V292" s="9">
        <v>12</v>
      </c>
      <c r="W292" s="9">
        <f t="shared" si="14"/>
        <v>1092</v>
      </c>
      <c r="X292" s="9">
        <f t="shared" si="15"/>
        <v>21</v>
      </c>
      <c r="Y292" s="9"/>
      <c r="Z292" s="9"/>
    </row>
    <row r="293" spans="1:26" ht="15.75" x14ac:dyDescent="0.25">
      <c r="A293" s="11">
        <v>54</v>
      </c>
      <c r="B293" s="11">
        <v>113</v>
      </c>
      <c r="C293" s="4" t="s">
        <v>171</v>
      </c>
      <c r="D293" s="4" t="s">
        <v>172</v>
      </c>
      <c r="E293" s="5" t="s">
        <v>538</v>
      </c>
      <c r="F293" s="5" t="s">
        <v>19</v>
      </c>
      <c r="G293" s="9">
        <v>91</v>
      </c>
      <c r="H293" s="9">
        <v>88</v>
      </c>
      <c r="I293" s="9">
        <v>94</v>
      </c>
      <c r="J293" s="9">
        <v>94</v>
      </c>
      <c r="K293" s="9">
        <v>93</v>
      </c>
      <c r="L293" s="9">
        <v>85</v>
      </c>
      <c r="M293" s="9">
        <v>545</v>
      </c>
      <c r="N293" s="9">
        <v>3</v>
      </c>
      <c r="O293" s="9">
        <v>89</v>
      </c>
      <c r="P293" s="9">
        <v>86</v>
      </c>
      <c r="Q293" s="9">
        <v>97</v>
      </c>
      <c r="R293" s="9">
        <v>94</v>
      </c>
      <c r="S293" s="9">
        <v>86</v>
      </c>
      <c r="T293" s="9">
        <v>92</v>
      </c>
      <c r="U293" s="9">
        <v>544</v>
      </c>
      <c r="V293" s="9">
        <v>11</v>
      </c>
      <c r="W293" s="9">
        <f t="shared" si="14"/>
        <v>1089</v>
      </c>
      <c r="X293" s="9">
        <f t="shared" si="15"/>
        <v>14</v>
      </c>
      <c r="Y293" s="9"/>
      <c r="Z293" s="9"/>
    </row>
    <row r="294" spans="1:26" ht="15.75" x14ac:dyDescent="0.25">
      <c r="A294" s="11">
        <v>55</v>
      </c>
      <c r="B294" s="11">
        <v>153</v>
      </c>
      <c r="C294" s="4" t="s">
        <v>176</v>
      </c>
      <c r="D294" s="4" t="s">
        <v>177</v>
      </c>
      <c r="E294" s="5" t="s">
        <v>22</v>
      </c>
      <c r="F294" s="5" t="s">
        <v>8</v>
      </c>
      <c r="G294" s="9">
        <v>79</v>
      </c>
      <c r="H294" s="9">
        <v>87</v>
      </c>
      <c r="I294" s="9">
        <v>95</v>
      </c>
      <c r="J294" s="9">
        <v>96</v>
      </c>
      <c r="K294" s="9">
        <v>88</v>
      </c>
      <c r="L294" s="9">
        <v>89</v>
      </c>
      <c r="M294" s="9">
        <v>534</v>
      </c>
      <c r="N294" s="9">
        <v>12</v>
      </c>
      <c r="O294" s="9">
        <v>87</v>
      </c>
      <c r="P294" s="9">
        <v>92</v>
      </c>
      <c r="Q294" s="9">
        <v>97</v>
      </c>
      <c r="R294" s="9">
        <v>99</v>
      </c>
      <c r="S294" s="9">
        <v>89</v>
      </c>
      <c r="T294" s="9">
        <v>87</v>
      </c>
      <c r="U294" s="9">
        <v>551</v>
      </c>
      <c r="V294" s="9">
        <v>18</v>
      </c>
      <c r="W294" s="9">
        <f t="shared" si="14"/>
        <v>1085</v>
      </c>
      <c r="X294" s="9">
        <f t="shared" si="15"/>
        <v>30</v>
      </c>
      <c r="Y294" s="9"/>
      <c r="Z294" s="9"/>
    </row>
    <row r="295" spans="1:26" ht="15.75" x14ac:dyDescent="0.25">
      <c r="A295" s="11">
        <v>56</v>
      </c>
      <c r="B295" s="11">
        <v>388</v>
      </c>
      <c r="C295" s="4" t="s">
        <v>119</v>
      </c>
      <c r="D295" s="4" t="s">
        <v>123</v>
      </c>
      <c r="E295" s="5" t="s">
        <v>11</v>
      </c>
      <c r="F295" s="5" t="s">
        <v>14</v>
      </c>
      <c r="G295" s="9">
        <v>91</v>
      </c>
      <c r="H295" s="9">
        <v>88</v>
      </c>
      <c r="I295" s="9">
        <v>89</v>
      </c>
      <c r="J295" s="9">
        <v>90</v>
      </c>
      <c r="K295" s="9">
        <v>87</v>
      </c>
      <c r="L295" s="9">
        <v>87</v>
      </c>
      <c r="M295" s="9">
        <v>532</v>
      </c>
      <c r="N295" s="9">
        <v>18</v>
      </c>
      <c r="O295" s="9">
        <v>91</v>
      </c>
      <c r="P295" s="9">
        <v>92</v>
      </c>
      <c r="Q295" s="9">
        <v>92</v>
      </c>
      <c r="R295" s="9">
        <v>93</v>
      </c>
      <c r="S295" s="9">
        <v>93</v>
      </c>
      <c r="T295" s="9">
        <v>91</v>
      </c>
      <c r="U295" s="9">
        <v>552</v>
      </c>
      <c r="V295" s="9">
        <v>10</v>
      </c>
      <c r="W295" s="9">
        <f t="shared" si="14"/>
        <v>1084</v>
      </c>
      <c r="X295" s="9">
        <f t="shared" si="15"/>
        <v>28</v>
      </c>
      <c r="Y295" s="9"/>
      <c r="Z295" s="9"/>
    </row>
    <row r="296" spans="1:26" ht="15.75" x14ac:dyDescent="0.25">
      <c r="A296" s="11">
        <v>57</v>
      </c>
      <c r="B296" s="11">
        <v>130</v>
      </c>
      <c r="C296" s="4" t="s">
        <v>12</v>
      </c>
      <c r="D296" s="4" t="s">
        <v>13</v>
      </c>
      <c r="E296" s="5" t="s">
        <v>22</v>
      </c>
      <c r="F296" s="5" t="s">
        <v>14</v>
      </c>
      <c r="G296" s="9">
        <v>92</v>
      </c>
      <c r="H296" s="9">
        <v>96</v>
      </c>
      <c r="I296" s="9">
        <v>89</v>
      </c>
      <c r="J296" s="9">
        <v>94</v>
      </c>
      <c r="K296" s="9">
        <v>83</v>
      </c>
      <c r="L296" s="9">
        <v>83</v>
      </c>
      <c r="M296" s="9">
        <v>537</v>
      </c>
      <c r="N296" s="9">
        <v>6</v>
      </c>
      <c r="O296" s="9">
        <v>90</v>
      </c>
      <c r="P296" s="9">
        <v>89</v>
      </c>
      <c r="Q296" s="9">
        <v>98</v>
      </c>
      <c r="R296" s="9">
        <v>97</v>
      </c>
      <c r="S296" s="9">
        <v>86</v>
      </c>
      <c r="T296" s="9">
        <v>86</v>
      </c>
      <c r="U296" s="9">
        <v>546</v>
      </c>
      <c r="V296" s="9">
        <v>12</v>
      </c>
      <c r="W296" s="9">
        <f t="shared" si="14"/>
        <v>1083</v>
      </c>
      <c r="X296" s="9">
        <f t="shared" si="15"/>
        <v>18</v>
      </c>
      <c r="Y296" s="9"/>
      <c r="Z296" s="9"/>
    </row>
    <row r="297" spans="1:26" ht="15.75" x14ac:dyDescent="0.25">
      <c r="A297" s="11">
        <v>58</v>
      </c>
      <c r="B297" s="11">
        <v>184</v>
      </c>
      <c r="C297" s="4" t="s">
        <v>94</v>
      </c>
      <c r="D297" s="4" t="s">
        <v>140</v>
      </c>
      <c r="E297" s="5" t="s">
        <v>11</v>
      </c>
      <c r="F297" s="5" t="s">
        <v>31</v>
      </c>
      <c r="G297" s="9">
        <v>90</v>
      </c>
      <c r="H297" s="9">
        <v>89</v>
      </c>
      <c r="I297" s="9">
        <v>97</v>
      </c>
      <c r="J297" s="9">
        <v>93</v>
      </c>
      <c r="K297" s="9">
        <v>83</v>
      </c>
      <c r="L297" s="9">
        <v>80</v>
      </c>
      <c r="M297" s="9">
        <v>532</v>
      </c>
      <c r="N297" s="9">
        <v>7</v>
      </c>
      <c r="O297" s="9">
        <v>91</v>
      </c>
      <c r="P297" s="9">
        <v>94</v>
      </c>
      <c r="Q297" s="9">
        <v>95</v>
      </c>
      <c r="R297" s="9">
        <v>94</v>
      </c>
      <c r="S297" s="9">
        <v>86</v>
      </c>
      <c r="T297" s="9">
        <v>91</v>
      </c>
      <c r="U297" s="9">
        <v>551</v>
      </c>
      <c r="V297" s="9">
        <v>10</v>
      </c>
      <c r="W297" s="9">
        <f t="shared" si="14"/>
        <v>1083</v>
      </c>
      <c r="X297" s="9">
        <f t="shared" si="15"/>
        <v>17</v>
      </c>
      <c r="Y297" s="9"/>
      <c r="Z297" s="9"/>
    </row>
    <row r="298" spans="1:26" ht="15.75" x14ac:dyDescent="0.25">
      <c r="A298" s="11">
        <v>59</v>
      </c>
      <c r="B298" s="11">
        <v>356</v>
      </c>
      <c r="C298" s="4" t="s">
        <v>161</v>
      </c>
      <c r="D298" s="4" t="s">
        <v>147</v>
      </c>
      <c r="E298" s="5" t="s">
        <v>22</v>
      </c>
      <c r="F298" s="5" t="s">
        <v>36</v>
      </c>
      <c r="G298" s="9">
        <v>89</v>
      </c>
      <c r="H298" s="9">
        <v>89</v>
      </c>
      <c r="I298" s="9">
        <v>96</v>
      </c>
      <c r="J298" s="9">
        <v>94</v>
      </c>
      <c r="K298" s="9">
        <v>89</v>
      </c>
      <c r="L298" s="9">
        <v>86</v>
      </c>
      <c r="M298" s="9">
        <v>543</v>
      </c>
      <c r="N298" s="9">
        <v>19</v>
      </c>
      <c r="O298" s="9">
        <v>93</v>
      </c>
      <c r="P298" s="9">
        <v>92</v>
      </c>
      <c r="Q298" s="9">
        <v>92</v>
      </c>
      <c r="R298" s="9">
        <v>99</v>
      </c>
      <c r="S298" s="9">
        <v>86</v>
      </c>
      <c r="T298" s="9">
        <v>77</v>
      </c>
      <c r="U298" s="9">
        <v>539</v>
      </c>
      <c r="V298" s="9">
        <v>8</v>
      </c>
      <c r="W298" s="9">
        <f t="shared" si="14"/>
        <v>1082</v>
      </c>
      <c r="X298" s="9">
        <f t="shared" si="15"/>
        <v>27</v>
      </c>
      <c r="Y298" s="9"/>
      <c r="Z298" s="9"/>
    </row>
    <row r="299" spans="1:26" ht="15.75" x14ac:dyDescent="0.25">
      <c r="A299" s="11">
        <v>60</v>
      </c>
      <c r="B299" s="11">
        <v>371</v>
      </c>
      <c r="C299" s="4" t="s">
        <v>148</v>
      </c>
      <c r="D299" s="4" t="s">
        <v>149</v>
      </c>
      <c r="E299" s="5" t="s">
        <v>11</v>
      </c>
      <c r="F299" s="5" t="s">
        <v>31</v>
      </c>
      <c r="G299" s="9">
        <v>94</v>
      </c>
      <c r="H299" s="9">
        <v>93</v>
      </c>
      <c r="I299" s="9">
        <v>94</v>
      </c>
      <c r="J299" s="9">
        <v>96</v>
      </c>
      <c r="K299" s="9">
        <v>80</v>
      </c>
      <c r="L299" s="9">
        <v>86</v>
      </c>
      <c r="M299" s="9">
        <v>543</v>
      </c>
      <c r="N299" s="9">
        <v>13</v>
      </c>
      <c r="O299" s="9">
        <v>93</v>
      </c>
      <c r="P299" s="9">
        <v>94</v>
      </c>
      <c r="Q299" s="9">
        <v>94</v>
      </c>
      <c r="R299" s="9">
        <v>94</v>
      </c>
      <c r="S299" s="9">
        <v>85</v>
      </c>
      <c r="T299" s="9">
        <v>79</v>
      </c>
      <c r="U299" s="9">
        <v>539</v>
      </c>
      <c r="V299" s="9">
        <v>13</v>
      </c>
      <c r="W299" s="9">
        <f t="shared" si="14"/>
        <v>1082</v>
      </c>
      <c r="X299" s="9">
        <f t="shared" si="15"/>
        <v>26</v>
      </c>
      <c r="Y299" s="9"/>
      <c r="Z299" s="9"/>
    </row>
    <row r="300" spans="1:26" ht="15.75" x14ac:dyDescent="0.25">
      <c r="A300" s="11">
        <v>61</v>
      </c>
      <c r="B300" s="11">
        <v>236</v>
      </c>
      <c r="C300" s="4" t="s">
        <v>154</v>
      </c>
      <c r="D300" s="4" t="s">
        <v>155</v>
      </c>
      <c r="E300" s="5" t="s">
        <v>22</v>
      </c>
      <c r="F300" s="5" t="s">
        <v>25</v>
      </c>
      <c r="G300" s="9">
        <v>89</v>
      </c>
      <c r="H300" s="9">
        <v>91</v>
      </c>
      <c r="I300" s="9">
        <v>91</v>
      </c>
      <c r="J300" s="9">
        <v>92</v>
      </c>
      <c r="K300" s="9">
        <v>85</v>
      </c>
      <c r="L300" s="9">
        <v>91</v>
      </c>
      <c r="M300" s="9">
        <v>539</v>
      </c>
      <c r="N300" s="9">
        <v>16</v>
      </c>
      <c r="O300" s="9">
        <v>89</v>
      </c>
      <c r="P300" s="9">
        <v>92</v>
      </c>
      <c r="Q300" s="9">
        <v>94</v>
      </c>
      <c r="R300" s="9">
        <v>94</v>
      </c>
      <c r="S300" s="9">
        <v>83</v>
      </c>
      <c r="T300" s="9">
        <v>90</v>
      </c>
      <c r="U300" s="9">
        <v>542</v>
      </c>
      <c r="V300" s="9">
        <v>10</v>
      </c>
      <c r="W300" s="9">
        <f t="shared" si="14"/>
        <v>1081</v>
      </c>
      <c r="X300" s="9">
        <f t="shared" si="15"/>
        <v>26</v>
      </c>
      <c r="Y300" s="9"/>
      <c r="Z300" s="9"/>
    </row>
    <row r="301" spans="1:26" ht="15.75" x14ac:dyDescent="0.25">
      <c r="A301" s="11">
        <v>62</v>
      </c>
      <c r="B301" s="11">
        <v>149</v>
      </c>
      <c r="C301" s="4" t="s">
        <v>639</v>
      </c>
      <c r="D301" s="4" t="s">
        <v>640</v>
      </c>
      <c r="E301" s="5" t="s">
        <v>22</v>
      </c>
      <c r="F301" s="5" t="s">
        <v>31</v>
      </c>
      <c r="G301" s="9">
        <v>87</v>
      </c>
      <c r="H301" s="9">
        <v>86</v>
      </c>
      <c r="I301" s="9">
        <v>95</v>
      </c>
      <c r="J301" s="9">
        <v>95</v>
      </c>
      <c r="K301" s="9">
        <v>85</v>
      </c>
      <c r="L301" s="9">
        <v>85</v>
      </c>
      <c r="M301" s="9">
        <v>533</v>
      </c>
      <c r="N301" s="9">
        <v>12</v>
      </c>
      <c r="O301" s="9">
        <v>91</v>
      </c>
      <c r="P301" s="9">
        <v>90</v>
      </c>
      <c r="Q301" s="9">
        <v>94</v>
      </c>
      <c r="R301" s="9">
        <v>97</v>
      </c>
      <c r="S301" s="9">
        <v>91</v>
      </c>
      <c r="T301" s="9">
        <v>85</v>
      </c>
      <c r="U301" s="9">
        <v>548</v>
      </c>
      <c r="V301" s="9">
        <v>9</v>
      </c>
      <c r="W301" s="9">
        <f t="shared" si="14"/>
        <v>1081</v>
      </c>
      <c r="X301" s="9">
        <f t="shared" si="15"/>
        <v>21</v>
      </c>
      <c r="Y301" s="9"/>
      <c r="Z301" s="9"/>
    </row>
    <row r="302" spans="1:26" ht="15.75" x14ac:dyDescent="0.25">
      <c r="A302" s="11">
        <v>63</v>
      </c>
      <c r="B302" s="11">
        <v>182</v>
      </c>
      <c r="C302" s="4" t="s">
        <v>32</v>
      </c>
      <c r="D302" s="4" t="s">
        <v>33</v>
      </c>
      <c r="E302" s="5" t="s">
        <v>11</v>
      </c>
      <c r="F302" s="5" t="s">
        <v>31</v>
      </c>
      <c r="G302" s="9">
        <v>84</v>
      </c>
      <c r="H302" s="9">
        <v>88</v>
      </c>
      <c r="I302" s="9">
        <v>93</v>
      </c>
      <c r="J302" s="9">
        <v>93</v>
      </c>
      <c r="K302" s="9">
        <v>90</v>
      </c>
      <c r="L302" s="9">
        <v>95</v>
      </c>
      <c r="M302" s="9">
        <v>543</v>
      </c>
      <c r="N302" s="9">
        <v>9</v>
      </c>
      <c r="O302" s="9">
        <v>84</v>
      </c>
      <c r="P302" s="9">
        <v>87</v>
      </c>
      <c r="Q302" s="9">
        <v>94</v>
      </c>
      <c r="R302" s="9">
        <v>95</v>
      </c>
      <c r="S302" s="9">
        <v>90</v>
      </c>
      <c r="T302" s="9">
        <v>88</v>
      </c>
      <c r="U302" s="9">
        <v>538</v>
      </c>
      <c r="V302" s="9">
        <v>12</v>
      </c>
      <c r="W302" s="9">
        <f t="shared" si="14"/>
        <v>1081</v>
      </c>
      <c r="X302" s="9">
        <f t="shared" si="15"/>
        <v>21</v>
      </c>
      <c r="Y302" s="9"/>
      <c r="Z302" s="9"/>
    </row>
    <row r="303" spans="1:26" ht="15.75" x14ac:dyDescent="0.25">
      <c r="A303" s="11">
        <v>64</v>
      </c>
      <c r="B303" s="11">
        <v>199</v>
      </c>
      <c r="C303" s="4" t="s">
        <v>41</v>
      </c>
      <c r="D303" s="4" t="s">
        <v>42</v>
      </c>
      <c r="E303" s="5" t="s">
        <v>43</v>
      </c>
      <c r="F303" s="5" t="s">
        <v>25</v>
      </c>
      <c r="G303" s="9">
        <v>89</v>
      </c>
      <c r="H303" s="9">
        <v>95</v>
      </c>
      <c r="I303" s="9">
        <v>94</v>
      </c>
      <c r="J303" s="9">
        <v>92</v>
      </c>
      <c r="K303" s="9">
        <v>83</v>
      </c>
      <c r="L303" s="9">
        <v>93</v>
      </c>
      <c r="M303" s="9">
        <v>546</v>
      </c>
      <c r="N303" s="9">
        <v>14</v>
      </c>
      <c r="O303" s="9">
        <v>90</v>
      </c>
      <c r="P303" s="9">
        <v>84</v>
      </c>
      <c r="Q303" s="9">
        <v>90</v>
      </c>
      <c r="R303" s="9">
        <v>85</v>
      </c>
      <c r="S303" s="9">
        <v>92</v>
      </c>
      <c r="T303" s="9">
        <v>92</v>
      </c>
      <c r="U303" s="9">
        <v>533</v>
      </c>
      <c r="V303" s="9">
        <v>9</v>
      </c>
      <c r="W303" s="9">
        <f t="shared" si="14"/>
        <v>1079</v>
      </c>
      <c r="X303" s="9">
        <f t="shared" si="15"/>
        <v>23</v>
      </c>
      <c r="Y303" s="9"/>
      <c r="Z303" s="9"/>
    </row>
    <row r="304" spans="1:26" ht="15.75" x14ac:dyDescent="0.25">
      <c r="A304" s="11">
        <v>65</v>
      </c>
      <c r="B304" s="11">
        <v>237</v>
      </c>
      <c r="C304" s="4" t="s">
        <v>63</v>
      </c>
      <c r="D304" s="4" t="s">
        <v>64</v>
      </c>
      <c r="E304" s="5" t="s">
        <v>11</v>
      </c>
      <c r="F304" s="5" t="s">
        <v>25</v>
      </c>
      <c r="G304" s="9">
        <v>90</v>
      </c>
      <c r="H304" s="9">
        <v>88</v>
      </c>
      <c r="I304" s="9">
        <v>95</v>
      </c>
      <c r="J304" s="9">
        <v>91</v>
      </c>
      <c r="K304" s="9">
        <v>82</v>
      </c>
      <c r="L304" s="9">
        <v>81</v>
      </c>
      <c r="M304" s="9">
        <v>527</v>
      </c>
      <c r="N304" s="9">
        <v>17</v>
      </c>
      <c r="O304" s="9">
        <v>89</v>
      </c>
      <c r="P304" s="9">
        <v>90</v>
      </c>
      <c r="Q304" s="9">
        <v>96</v>
      </c>
      <c r="R304" s="9">
        <v>92</v>
      </c>
      <c r="S304" s="9">
        <v>89</v>
      </c>
      <c r="T304" s="9">
        <v>90</v>
      </c>
      <c r="U304" s="9">
        <v>546</v>
      </c>
      <c r="V304" s="9">
        <v>7</v>
      </c>
      <c r="W304" s="9">
        <f t="shared" ref="W304:W317" si="16">U304+M304</f>
        <v>1073</v>
      </c>
      <c r="X304" s="9">
        <f t="shared" ref="X304:X317" si="17">V304+N304</f>
        <v>24</v>
      </c>
      <c r="Y304" s="9"/>
      <c r="Z304" s="9"/>
    </row>
    <row r="305" spans="1:26" ht="15.75" x14ac:dyDescent="0.25">
      <c r="A305" s="11">
        <v>66</v>
      </c>
      <c r="B305" s="11">
        <v>295</v>
      </c>
      <c r="C305" s="4" t="s">
        <v>83</v>
      </c>
      <c r="D305" s="4" t="s">
        <v>84</v>
      </c>
      <c r="E305" s="5" t="s">
        <v>11</v>
      </c>
      <c r="F305" s="5" t="s">
        <v>25</v>
      </c>
      <c r="G305" s="9">
        <v>93</v>
      </c>
      <c r="H305" s="9">
        <v>89</v>
      </c>
      <c r="I305" s="9">
        <v>97</v>
      </c>
      <c r="J305" s="9">
        <v>97</v>
      </c>
      <c r="K305" s="9">
        <v>78</v>
      </c>
      <c r="L305" s="9">
        <v>76</v>
      </c>
      <c r="M305" s="9">
        <v>530</v>
      </c>
      <c r="N305" s="9">
        <v>10</v>
      </c>
      <c r="O305" s="9">
        <v>88</v>
      </c>
      <c r="P305" s="9">
        <v>89</v>
      </c>
      <c r="Q305" s="9">
        <v>97</v>
      </c>
      <c r="R305" s="9">
        <v>95</v>
      </c>
      <c r="S305" s="9">
        <v>85</v>
      </c>
      <c r="T305" s="9">
        <v>86</v>
      </c>
      <c r="U305" s="9">
        <v>540</v>
      </c>
      <c r="V305" s="9">
        <v>13</v>
      </c>
      <c r="W305" s="9">
        <f t="shared" si="16"/>
        <v>1070</v>
      </c>
      <c r="X305" s="9">
        <f t="shared" si="17"/>
        <v>23</v>
      </c>
      <c r="Y305" s="9"/>
      <c r="Z305" s="9"/>
    </row>
    <row r="306" spans="1:26" ht="15.75" x14ac:dyDescent="0.25">
      <c r="A306" s="11">
        <v>67</v>
      </c>
      <c r="B306" s="11">
        <v>256</v>
      </c>
      <c r="C306" s="4" t="s">
        <v>45</v>
      </c>
      <c r="D306" s="4" t="s">
        <v>638</v>
      </c>
      <c r="E306" s="5" t="s">
        <v>11</v>
      </c>
      <c r="F306" s="5" t="s">
        <v>31</v>
      </c>
      <c r="G306" s="9">
        <v>93</v>
      </c>
      <c r="H306" s="9">
        <v>94</v>
      </c>
      <c r="I306" s="9">
        <v>96</v>
      </c>
      <c r="J306" s="9">
        <v>95</v>
      </c>
      <c r="K306" s="9">
        <v>83</v>
      </c>
      <c r="L306" s="9">
        <v>81</v>
      </c>
      <c r="M306" s="9">
        <v>542</v>
      </c>
      <c r="N306" s="9">
        <v>16</v>
      </c>
      <c r="O306" s="9">
        <v>93</v>
      </c>
      <c r="P306" s="9">
        <v>87</v>
      </c>
      <c r="Q306" s="9">
        <v>91</v>
      </c>
      <c r="R306" s="9">
        <v>95</v>
      </c>
      <c r="S306" s="9">
        <v>79</v>
      </c>
      <c r="T306" s="9">
        <v>82</v>
      </c>
      <c r="U306" s="9">
        <v>527</v>
      </c>
      <c r="V306" s="9">
        <v>10</v>
      </c>
      <c r="W306" s="9">
        <f t="shared" si="16"/>
        <v>1069</v>
      </c>
      <c r="X306" s="9">
        <f t="shared" si="17"/>
        <v>26</v>
      </c>
      <c r="Y306" s="9"/>
      <c r="Z306" s="9"/>
    </row>
    <row r="307" spans="1:26" ht="15.75" x14ac:dyDescent="0.25">
      <c r="A307" s="11">
        <v>68</v>
      </c>
      <c r="B307" s="11">
        <v>155</v>
      </c>
      <c r="C307" s="4" t="s">
        <v>23</v>
      </c>
      <c r="D307" s="4" t="s">
        <v>24</v>
      </c>
      <c r="E307" s="5" t="s">
        <v>11</v>
      </c>
      <c r="F307" s="5" t="s">
        <v>25</v>
      </c>
      <c r="G307" s="9">
        <v>90</v>
      </c>
      <c r="H307" s="9">
        <v>86</v>
      </c>
      <c r="I307" s="9">
        <v>99</v>
      </c>
      <c r="J307" s="9">
        <v>98</v>
      </c>
      <c r="K307" s="9">
        <v>86</v>
      </c>
      <c r="L307" s="9">
        <v>76</v>
      </c>
      <c r="M307" s="9">
        <v>535</v>
      </c>
      <c r="N307" s="9">
        <v>12</v>
      </c>
      <c r="O307" s="9">
        <v>89</v>
      </c>
      <c r="P307" s="9">
        <v>89</v>
      </c>
      <c r="Q307" s="9">
        <v>98</v>
      </c>
      <c r="R307" s="9">
        <v>98</v>
      </c>
      <c r="S307" s="9">
        <v>77</v>
      </c>
      <c r="T307" s="9">
        <v>80</v>
      </c>
      <c r="U307" s="9">
        <v>531</v>
      </c>
      <c r="V307" s="9">
        <v>14</v>
      </c>
      <c r="W307" s="9">
        <f t="shared" si="16"/>
        <v>1066</v>
      </c>
      <c r="X307" s="9">
        <f t="shared" si="17"/>
        <v>26</v>
      </c>
      <c r="Y307" s="9"/>
      <c r="Z307" s="9"/>
    </row>
    <row r="308" spans="1:26" ht="15.75" x14ac:dyDescent="0.25">
      <c r="A308" s="11">
        <v>69</v>
      </c>
      <c r="B308" s="11">
        <v>214</v>
      </c>
      <c r="C308" s="4" t="s">
        <v>55</v>
      </c>
      <c r="D308" s="4" t="s">
        <v>56</v>
      </c>
      <c r="E308" s="5" t="s">
        <v>11</v>
      </c>
      <c r="F308" s="5" t="s">
        <v>19</v>
      </c>
      <c r="G308" s="9">
        <v>78</v>
      </c>
      <c r="H308" s="9">
        <v>90</v>
      </c>
      <c r="I308" s="9">
        <v>97</v>
      </c>
      <c r="J308" s="9">
        <v>96</v>
      </c>
      <c r="K308" s="9">
        <v>77</v>
      </c>
      <c r="L308" s="9">
        <v>86</v>
      </c>
      <c r="M308" s="9">
        <v>524</v>
      </c>
      <c r="N308" s="9">
        <v>14</v>
      </c>
      <c r="O308" s="9">
        <v>90</v>
      </c>
      <c r="P308" s="9">
        <v>90</v>
      </c>
      <c r="Q308" s="9">
        <v>95</v>
      </c>
      <c r="R308" s="9">
        <v>94</v>
      </c>
      <c r="S308" s="9">
        <v>86</v>
      </c>
      <c r="T308" s="9">
        <v>82</v>
      </c>
      <c r="U308" s="9">
        <v>537</v>
      </c>
      <c r="V308" s="9">
        <v>12</v>
      </c>
      <c r="W308" s="9">
        <f t="shared" si="16"/>
        <v>1061</v>
      </c>
      <c r="X308" s="9">
        <f t="shared" si="17"/>
        <v>26</v>
      </c>
      <c r="Y308" s="9"/>
      <c r="Z308" s="9"/>
    </row>
    <row r="309" spans="1:26" ht="15.75" x14ac:dyDescent="0.25">
      <c r="A309" s="11">
        <v>70</v>
      </c>
      <c r="B309" s="11">
        <v>404</v>
      </c>
      <c r="C309" s="4" t="s">
        <v>134</v>
      </c>
      <c r="D309" s="4" t="s">
        <v>135</v>
      </c>
      <c r="E309" s="5" t="s">
        <v>11</v>
      </c>
      <c r="F309" s="5" t="s">
        <v>25</v>
      </c>
      <c r="G309" s="9">
        <v>94</v>
      </c>
      <c r="H309" s="9">
        <v>91</v>
      </c>
      <c r="I309" s="9">
        <v>93</v>
      </c>
      <c r="J309" s="9">
        <v>91</v>
      </c>
      <c r="K309" s="9">
        <v>85</v>
      </c>
      <c r="L309" s="9">
        <v>77</v>
      </c>
      <c r="M309" s="9">
        <v>531</v>
      </c>
      <c r="N309" s="9">
        <v>10</v>
      </c>
      <c r="O309" s="9">
        <v>85</v>
      </c>
      <c r="P309" s="9">
        <v>85</v>
      </c>
      <c r="Q309" s="9">
        <v>97</v>
      </c>
      <c r="R309" s="9">
        <v>94</v>
      </c>
      <c r="S309" s="9">
        <v>87</v>
      </c>
      <c r="T309" s="9">
        <v>81</v>
      </c>
      <c r="U309" s="9">
        <v>529</v>
      </c>
      <c r="V309" s="9">
        <v>7</v>
      </c>
      <c r="W309" s="9">
        <f t="shared" si="16"/>
        <v>1060</v>
      </c>
      <c r="X309" s="9">
        <f t="shared" si="17"/>
        <v>17</v>
      </c>
      <c r="Y309" s="9"/>
      <c r="Z309" s="9"/>
    </row>
    <row r="310" spans="1:26" ht="15.75" x14ac:dyDescent="0.25">
      <c r="A310" s="11">
        <v>71</v>
      </c>
      <c r="B310" s="11">
        <v>405</v>
      </c>
      <c r="C310" s="4" t="s">
        <v>490</v>
      </c>
      <c r="D310" s="4" t="s">
        <v>491</v>
      </c>
      <c r="E310" s="5" t="s">
        <v>11</v>
      </c>
      <c r="F310" s="5" t="s">
        <v>25</v>
      </c>
      <c r="G310" s="9">
        <v>93</v>
      </c>
      <c r="H310" s="9">
        <v>90</v>
      </c>
      <c r="I310" s="9">
        <v>91</v>
      </c>
      <c r="J310" s="9">
        <v>91</v>
      </c>
      <c r="K310" s="9">
        <v>81</v>
      </c>
      <c r="L310" s="9">
        <v>80</v>
      </c>
      <c r="M310" s="9">
        <v>526</v>
      </c>
      <c r="N310" s="9">
        <v>7</v>
      </c>
      <c r="O310" s="9">
        <v>93</v>
      </c>
      <c r="P310" s="9">
        <v>88</v>
      </c>
      <c r="Q310" s="9">
        <v>91</v>
      </c>
      <c r="R310" s="9">
        <v>95</v>
      </c>
      <c r="S310" s="9">
        <v>84</v>
      </c>
      <c r="T310" s="9">
        <v>81</v>
      </c>
      <c r="U310" s="9">
        <v>532</v>
      </c>
      <c r="V310" s="9">
        <v>8</v>
      </c>
      <c r="W310" s="9">
        <f t="shared" si="16"/>
        <v>1058</v>
      </c>
      <c r="X310" s="9">
        <f t="shared" si="17"/>
        <v>15</v>
      </c>
      <c r="Y310" s="9"/>
      <c r="Z310" s="9"/>
    </row>
    <row r="311" spans="1:26" ht="15.75" x14ac:dyDescent="0.25">
      <c r="A311" s="11">
        <v>72</v>
      </c>
      <c r="B311" s="11">
        <v>303</v>
      </c>
      <c r="C311" s="4" t="s">
        <v>87</v>
      </c>
      <c r="D311" s="4" t="s">
        <v>88</v>
      </c>
      <c r="E311" s="5" t="s">
        <v>11</v>
      </c>
      <c r="F311" s="5" t="s">
        <v>14</v>
      </c>
      <c r="G311" s="9">
        <v>85</v>
      </c>
      <c r="H311" s="9">
        <v>86</v>
      </c>
      <c r="I311" s="9">
        <v>96</v>
      </c>
      <c r="J311" s="9">
        <v>92</v>
      </c>
      <c r="K311" s="9">
        <v>83</v>
      </c>
      <c r="L311" s="9">
        <v>83</v>
      </c>
      <c r="M311" s="9">
        <v>525</v>
      </c>
      <c r="N311" s="9">
        <v>13</v>
      </c>
      <c r="O311" s="9">
        <v>87</v>
      </c>
      <c r="P311" s="9">
        <v>85</v>
      </c>
      <c r="Q311" s="9">
        <v>90</v>
      </c>
      <c r="R311" s="9">
        <v>94</v>
      </c>
      <c r="S311" s="9">
        <v>86</v>
      </c>
      <c r="T311" s="9">
        <v>90</v>
      </c>
      <c r="U311" s="9">
        <v>532</v>
      </c>
      <c r="V311" s="9">
        <v>10</v>
      </c>
      <c r="W311" s="9">
        <f t="shared" si="16"/>
        <v>1057</v>
      </c>
      <c r="X311" s="9">
        <f t="shared" si="17"/>
        <v>23</v>
      </c>
      <c r="Y311" s="9"/>
      <c r="Z311" s="9"/>
    </row>
    <row r="312" spans="1:26" ht="15.75" x14ac:dyDescent="0.25">
      <c r="A312" s="11">
        <v>73</v>
      </c>
      <c r="B312" s="11">
        <v>343</v>
      </c>
      <c r="C312" s="4" t="s">
        <v>159</v>
      </c>
      <c r="D312" s="4" t="s">
        <v>160</v>
      </c>
      <c r="E312" s="5" t="s">
        <v>11</v>
      </c>
      <c r="F312" s="5" t="s">
        <v>14</v>
      </c>
      <c r="G312" s="9">
        <v>88</v>
      </c>
      <c r="H312" s="9">
        <v>88</v>
      </c>
      <c r="I312" s="9">
        <v>92</v>
      </c>
      <c r="J312" s="9">
        <v>92</v>
      </c>
      <c r="K312" s="9">
        <v>71</v>
      </c>
      <c r="L312" s="9">
        <v>82</v>
      </c>
      <c r="M312" s="9">
        <v>513</v>
      </c>
      <c r="N312" s="9">
        <v>10</v>
      </c>
      <c r="O312" s="9">
        <v>93</v>
      </c>
      <c r="P312" s="9">
        <v>89</v>
      </c>
      <c r="Q312" s="9">
        <v>98</v>
      </c>
      <c r="R312" s="9">
        <v>96</v>
      </c>
      <c r="S312" s="9">
        <v>76</v>
      </c>
      <c r="T312" s="9">
        <v>82</v>
      </c>
      <c r="U312" s="9">
        <v>534</v>
      </c>
      <c r="V312" s="9">
        <v>7</v>
      </c>
      <c r="W312" s="9">
        <f t="shared" si="16"/>
        <v>1047</v>
      </c>
      <c r="X312" s="9">
        <f t="shared" si="17"/>
        <v>17</v>
      </c>
      <c r="Y312" s="9"/>
      <c r="Z312" s="9"/>
    </row>
    <row r="313" spans="1:26" ht="15.75" x14ac:dyDescent="0.25">
      <c r="A313" s="11">
        <v>74</v>
      </c>
      <c r="B313" s="11">
        <v>320</v>
      </c>
      <c r="C313" s="4" t="s">
        <v>98</v>
      </c>
      <c r="D313" s="4" t="s">
        <v>99</v>
      </c>
      <c r="E313" s="5" t="s">
        <v>22</v>
      </c>
      <c r="F313" s="5" t="s">
        <v>19</v>
      </c>
      <c r="G313" s="9">
        <v>85</v>
      </c>
      <c r="H313" s="9">
        <v>88</v>
      </c>
      <c r="I313" s="9">
        <v>94</v>
      </c>
      <c r="J313" s="9">
        <v>91</v>
      </c>
      <c r="K313" s="9">
        <v>84</v>
      </c>
      <c r="L313" s="9">
        <v>84</v>
      </c>
      <c r="M313" s="9">
        <v>526</v>
      </c>
      <c r="N313" s="9">
        <v>6</v>
      </c>
      <c r="O313" s="9">
        <v>76</v>
      </c>
      <c r="P313" s="9">
        <v>83</v>
      </c>
      <c r="Q313" s="9">
        <v>96</v>
      </c>
      <c r="R313" s="9">
        <v>94</v>
      </c>
      <c r="S313" s="9">
        <v>79</v>
      </c>
      <c r="T313" s="9">
        <v>76</v>
      </c>
      <c r="U313" s="9">
        <v>504</v>
      </c>
      <c r="V313" s="9">
        <v>5</v>
      </c>
      <c r="W313" s="9">
        <f t="shared" si="16"/>
        <v>1030</v>
      </c>
      <c r="X313" s="9">
        <f t="shared" si="17"/>
        <v>11</v>
      </c>
      <c r="Y313" s="9"/>
      <c r="Z313" s="9"/>
    </row>
    <row r="314" spans="1:26" ht="15.75" x14ac:dyDescent="0.25">
      <c r="A314" s="11">
        <v>75</v>
      </c>
      <c r="B314" s="11">
        <v>354</v>
      </c>
      <c r="C314" s="4" t="s">
        <v>81</v>
      </c>
      <c r="D314" s="4" t="s">
        <v>147</v>
      </c>
      <c r="E314" s="5" t="s">
        <v>11</v>
      </c>
      <c r="F314" s="5" t="s">
        <v>8</v>
      </c>
      <c r="G314" s="9">
        <v>89</v>
      </c>
      <c r="H314" s="9">
        <v>86</v>
      </c>
      <c r="I314" s="9">
        <v>96</v>
      </c>
      <c r="J314" s="9">
        <v>93</v>
      </c>
      <c r="K314" s="9">
        <v>76</v>
      </c>
      <c r="L314" s="9">
        <v>74</v>
      </c>
      <c r="M314" s="9">
        <v>514</v>
      </c>
      <c r="N314" s="9">
        <v>5</v>
      </c>
      <c r="O314" s="9">
        <v>78</v>
      </c>
      <c r="P314" s="9">
        <v>85</v>
      </c>
      <c r="Q314" s="9">
        <v>91</v>
      </c>
      <c r="R314" s="9">
        <v>85</v>
      </c>
      <c r="S314" s="9">
        <v>79</v>
      </c>
      <c r="T314" s="9">
        <v>83</v>
      </c>
      <c r="U314" s="9">
        <v>501</v>
      </c>
      <c r="V314" s="9">
        <v>2</v>
      </c>
      <c r="W314" s="9">
        <f t="shared" si="16"/>
        <v>1015</v>
      </c>
      <c r="X314" s="9">
        <f t="shared" si="17"/>
        <v>7</v>
      </c>
      <c r="Y314" s="9"/>
      <c r="Z314" s="9"/>
    </row>
    <row r="315" spans="1:26" ht="15.75" x14ac:dyDescent="0.25">
      <c r="A315" s="11">
        <v>76</v>
      </c>
      <c r="B315" s="11">
        <v>197</v>
      </c>
      <c r="C315" s="4" t="s">
        <v>141</v>
      </c>
      <c r="D315" s="4" t="s">
        <v>142</v>
      </c>
      <c r="E315" s="5" t="s">
        <v>11</v>
      </c>
      <c r="F315" s="5" t="s">
        <v>25</v>
      </c>
      <c r="G315" s="9">
        <v>89</v>
      </c>
      <c r="H315" s="9">
        <v>82</v>
      </c>
      <c r="I315" s="9">
        <v>92</v>
      </c>
      <c r="J315" s="9">
        <v>86</v>
      </c>
      <c r="K315" s="9">
        <v>69</v>
      </c>
      <c r="L315" s="9">
        <v>68</v>
      </c>
      <c r="M315" s="9">
        <v>486</v>
      </c>
      <c r="N315" s="9">
        <v>25</v>
      </c>
      <c r="O315" s="9">
        <v>82</v>
      </c>
      <c r="P315" s="9">
        <v>90</v>
      </c>
      <c r="Q315" s="9">
        <v>95</v>
      </c>
      <c r="R315" s="9">
        <v>86</v>
      </c>
      <c r="S315" s="9">
        <v>82</v>
      </c>
      <c r="T315" s="9">
        <v>82</v>
      </c>
      <c r="U315" s="9">
        <v>517</v>
      </c>
      <c r="V315" s="9">
        <v>3</v>
      </c>
      <c r="W315" s="9">
        <f t="shared" si="16"/>
        <v>1003</v>
      </c>
      <c r="X315" s="9">
        <f t="shared" si="17"/>
        <v>28</v>
      </c>
      <c r="Y315" s="9"/>
      <c r="Z315" s="9"/>
    </row>
    <row r="316" spans="1:26" ht="15.75" x14ac:dyDescent="0.25">
      <c r="A316" s="11">
        <v>77</v>
      </c>
      <c r="B316" s="11">
        <v>374</v>
      </c>
      <c r="C316" s="4" t="s">
        <v>119</v>
      </c>
      <c r="D316" s="4" t="s">
        <v>120</v>
      </c>
      <c r="E316" s="5" t="s">
        <v>43</v>
      </c>
      <c r="F316" s="5" t="s">
        <v>25</v>
      </c>
      <c r="G316" s="9">
        <v>84</v>
      </c>
      <c r="H316" s="9">
        <v>81</v>
      </c>
      <c r="I316" s="9">
        <v>84</v>
      </c>
      <c r="J316" s="9">
        <v>91</v>
      </c>
      <c r="K316" s="9">
        <v>76</v>
      </c>
      <c r="L316" s="9">
        <v>79</v>
      </c>
      <c r="M316" s="9">
        <v>495</v>
      </c>
      <c r="N316" s="9">
        <v>13</v>
      </c>
      <c r="O316" s="9">
        <v>83</v>
      </c>
      <c r="P316" s="9">
        <v>86</v>
      </c>
      <c r="Q316" s="9">
        <v>91</v>
      </c>
      <c r="R316" s="9">
        <v>92</v>
      </c>
      <c r="S316" s="9">
        <v>77</v>
      </c>
      <c r="T316" s="9">
        <v>69</v>
      </c>
      <c r="U316" s="9">
        <v>498</v>
      </c>
      <c r="V316" s="9">
        <v>6</v>
      </c>
      <c r="W316" s="9">
        <f t="shared" si="16"/>
        <v>993</v>
      </c>
      <c r="X316" s="9">
        <f t="shared" si="17"/>
        <v>19</v>
      </c>
      <c r="Y316" s="9"/>
      <c r="Z316" s="9"/>
    </row>
    <row r="317" spans="1:26" ht="15.75" x14ac:dyDescent="0.25">
      <c r="A317" s="11">
        <v>78</v>
      </c>
      <c r="B317" s="11">
        <v>361</v>
      </c>
      <c r="C317" s="4" t="s">
        <v>114</v>
      </c>
      <c r="D317" s="4" t="s">
        <v>115</v>
      </c>
      <c r="E317" s="5" t="s">
        <v>11</v>
      </c>
      <c r="F317" s="5" t="s">
        <v>14</v>
      </c>
      <c r="G317" s="9">
        <v>83</v>
      </c>
      <c r="H317" s="9">
        <v>82</v>
      </c>
      <c r="I317" s="9">
        <v>85</v>
      </c>
      <c r="J317" s="9">
        <v>81</v>
      </c>
      <c r="K317" s="9">
        <v>74</v>
      </c>
      <c r="L317" s="9">
        <v>81</v>
      </c>
      <c r="M317" s="9">
        <v>486</v>
      </c>
      <c r="N317" s="9">
        <v>28</v>
      </c>
      <c r="O317" s="9">
        <v>84</v>
      </c>
      <c r="P317" s="9">
        <v>84</v>
      </c>
      <c r="Q317" s="9">
        <v>77</v>
      </c>
      <c r="R317" s="9">
        <v>95</v>
      </c>
      <c r="S317" s="9">
        <v>84</v>
      </c>
      <c r="T317" s="9">
        <v>78</v>
      </c>
      <c r="U317" s="9">
        <v>502</v>
      </c>
      <c r="V317" s="9">
        <v>7</v>
      </c>
      <c r="W317" s="9">
        <f t="shared" si="16"/>
        <v>988</v>
      </c>
      <c r="X317" s="9">
        <f t="shared" si="17"/>
        <v>35</v>
      </c>
      <c r="Y317" s="9"/>
      <c r="Z317" s="9"/>
    </row>
    <row r="318" spans="1:26" ht="15.75" x14ac:dyDescent="0.25">
      <c r="N318" s="9"/>
      <c r="O318" s="9"/>
      <c r="P318" s="9"/>
      <c r="Q318" s="9"/>
      <c r="R318" s="9"/>
      <c r="S318" s="9"/>
      <c r="T318" s="9"/>
      <c r="U318" s="9"/>
    </row>
    <row r="320" spans="1:26" ht="15.75" x14ac:dyDescent="0.25">
      <c r="B320" s="4" t="s">
        <v>731</v>
      </c>
    </row>
  </sheetData>
  <sortState ref="B240:AA247">
    <sortCondition descending="1" ref="AA240:AA247"/>
  </sortState>
  <printOptions horizontalCentered="1"/>
  <pageMargins left="0.2" right="0.2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67"/>
  <sheetViews>
    <sheetView workbookViewId="0"/>
  </sheetViews>
  <sheetFormatPr defaultRowHeight="15" x14ac:dyDescent="0.25"/>
  <cols>
    <col min="1" max="1" width="6.5703125" customWidth="1"/>
    <col min="2" max="2" width="5.28515625" bestFit="1" customWidth="1"/>
    <col min="3" max="3" width="8.85546875" customWidth="1"/>
    <col min="4" max="4" width="14.140625" customWidth="1"/>
    <col min="5" max="5" width="5.42578125" customWidth="1"/>
    <col min="6" max="6" width="6.42578125" customWidth="1"/>
    <col min="7" max="12" width="3.85546875" hidden="1" customWidth="1"/>
    <col min="13" max="13" width="6.85546875" bestFit="1" customWidth="1"/>
    <col min="14" max="14" width="3.85546875" hidden="1" customWidth="1"/>
    <col min="15" max="15" width="4" hidden="1" customWidth="1"/>
    <col min="16" max="16" width="12.28515625" hidden="1" customWidth="1"/>
    <col min="17" max="20" width="2.5703125" hidden="1" customWidth="1"/>
    <col min="21" max="21" width="6.85546875" bestFit="1" customWidth="1"/>
    <col min="22" max="22" width="3.85546875" hidden="1" customWidth="1"/>
    <col min="23" max="23" width="7.85546875" bestFit="1" customWidth="1"/>
    <col min="24" max="24" width="4" bestFit="1" customWidth="1"/>
    <col min="25" max="25" width="7" bestFit="1" customWidth="1"/>
    <col min="26" max="26" width="4.28515625" bestFit="1" customWidth="1"/>
    <col min="27" max="27" width="6.7109375" bestFit="1" customWidth="1"/>
  </cols>
  <sheetData>
    <row r="1" spans="1:28" ht="18" x14ac:dyDescent="0.25">
      <c r="A1" s="10" t="s">
        <v>5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</row>
    <row r="2" spans="1:28" ht="18" x14ac:dyDescent="0.25">
      <c r="A2" s="10" t="s">
        <v>622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</row>
    <row r="3" spans="1:28" ht="18" x14ac:dyDescent="0.25">
      <c r="A3" s="10" t="s">
        <v>623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</row>
    <row r="4" spans="1:28" ht="15.75" x14ac:dyDescent="0.25">
      <c r="A4" s="12"/>
    </row>
    <row r="5" spans="1:28" ht="15.75" x14ac:dyDescent="0.25">
      <c r="A5" s="12" t="s">
        <v>497</v>
      </c>
      <c r="E5" s="12" t="s">
        <v>754</v>
      </c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8">
        <v>1113</v>
      </c>
      <c r="AB5" s="12"/>
    </row>
    <row r="6" spans="1:28" ht="15.75" x14ac:dyDescent="0.25">
      <c r="A6" s="12" t="s">
        <v>498</v>
      </c>
      <c r="E6" s="12" t="s">
        <v>552</v>
      </c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8">
        <v>1112</v>
      </c>
      <c r="AB6" s="12"/>
    </row>
    <row r="7" spans="1:28" ht="15.75" x14ac:dyDescent="0.25">
      <c r="A7" s="12" t="s">
        <v>499</v>
      </c>
      <c r="E7" s="12" t="s">
        <v>685</v>
      </c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8">
        <v>1104</v>
      </c>
      <c r="AB7" s="12"/>
    </row>
    <row r="8" spans="1:28" ht="15.75" x14ac:dyDescent="0.25">
      <c r="A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8"/>
      <c r="AB8" s="12"/>
    </row>
    <row r="9" spans="1:28" ht="15.75" x14ac:dyDescent="0.25">
      <c r="A9" s="12" t="s">
        <v>619</v>
      </c>
      <c r="E9" s="12" t="s">
        <v>687</v>
      </c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8">
        <v>1066</v>
      </c>
      <c r="AB9" s="12"/>
    </row>
    <row r="10" spans="1:28" ht="15.75" x14ac:dyDescent="0.25">
      <c r="A10" s="12" t="s">
        <v>501</v>
      </c>
      <c r="E10" s="12" t="s">
        <v>684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8">
        <v>1088</v>
      </c>
      <c r="AB10" s="12"/>
    </row>
    <row r="11" spans="1:28" ht="15.75" x14ac:dyDescent="0.25">
      <c r="A11" s="12" t="s">
        <v>502</v>
      </c>
      <c r="E11" s="12" t="s">
        <v>755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8">
        <v>1069</v>
      </c>
      <c r="AB11" s="12"/>
    </row>
    <row r="12" spans="1:28" ht="15.75" x14ac:dyDescent="0.25">
      <c r="A12" s="12" t="s">
        <v>505</v>
      </c>
      <c r="E12" s="12" t="s">
        <v>687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8">
        <v>1066</v>
      </c>
      <c r="AB12" s="12"/>
    </row>
    <row r="13" spans="1:28" ht="15.75" x14ac:dyDescent="0.25">
      <c r="A13" s="12" t="s">
        <v>506</v>
      </c>
      <c r="E13" s="12" t="s">
        <v>756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8">
        <v>1028</v>
      </c>
      <c r="AB13" s="12"/>
    </row>
    <row r="14" spans="1:28" ht="15.75" x14ac:dyDescent="0.25">
      <c r="A14" s="12" t="s">
        <v>507</v>
      </c>
      <c r="E14" s="12" t="s">
        <v>556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8">
        <v>1011</v>
      </c>
      <c r="AB14" s="12"/>
    </row>
    <row r="15" spans="1:28" ht="15.75" x14ac:dyDescent="0.25">
      <c r="A15" s="12" t="s">
        <v>682</v>
      </c>
      <c r="E15" s="12" t="s">
        <v>555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8">
        <v>1018</v>
      </c>
      <c r="AB15" s="12"/>
    </row>
    <row r="16" spans="1:28" ht="15.75" x14ac:dyDescent="0.25">
      <c r="A16" s="12" t="s">
        <v>753</v>
      </c>
      <c r="E16" s="12" t="s">
        <v>683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8">
        <v>1016</v>
      </c>
      <c r="AB16" s="12"/>
    </row>
    <row r="17" spans="1:28" ht="15.75" x14ac:dyDescent="0.25">
      <c r="A17" s="12"/>
      <c r="AA17" s="26"/>
    </row>
    <row r="18" spans="1:28" s="14" customFormat="1" ht="15.75" x14ac:dyDescent="0.25">
      <c r="A18" s="17" t="s">
        <v>496</v>
      </c>
      <c r="B18" s="17" t="s">
        <v>0</v>
      </c>
      <c r="C18" s="18" t="s">
        <v>1</v>
      </c>
      <c r="D18" s="18" t="s">
        <v>2</v>
      </c>
      <c r="E18" s="17" t="s">
        <v>3</v>
      </c>
      <c r="F18" s="17" t="s">
        <v>4</v>
      </c>
      <c r="G18" s="17">
        <v>1</v>
      </c>
      <c r="H18" s="17">
        <v>2</v>
      </c>
      <c r="I18" s="17">
        <v>3</v>
      </c>
      <c r="J18" s="17">
        <v>4</v>
      </c>
      <c r="K18" s="17">
        <v>5</v>
      </c>
      <c r="L18" s="17">
        <v>6</v>
      </c>
      <c r="M18" s="17" t="s">
        <v>631</v>
      </c>
      <c r="N18" s="17" t="s">
        <v>539</v>
      </c>
      <c r="O18" s="17">
        <v>1</v>
      </c>
      <c r="P18" s="17">
        <v>2</v>
      </c>
      <c r="Q18" s="17">
        <v>3</v>
      </c>
      <c r="R18" s="17">
        <v>4</v>
      </c>
      <c r="S18" s="17">
        <v>5</v>
      </c>
      <c r="T18" s="17">
        <v>6</v>
      </c>
      <c r="U18" s="17" t="s">
        <v>632</v>
      </c>
      <c r="V18" s="17" t="s">
        <v>541</v>
      </c>
      <c r="W18" s="17" t="s">
        <v>549</v>
      </c>
      <c r="X18" s="17" t="s">
        <v>562</v>
      </c>
      <c r="Y18" s="17" t="s">
        <v>547</v>
      </c>
      <c r="Z18" s="17" t="s">
        <v>548</v>
      </c>
      <c r="AA18" s="17" t="s">
        <v>542</v>
      </c>
    </row>
    <row r="19" spans="1:28" ht="15.75" x14ac:dyDescent="0.25">
      <c r="A19" s="11">
        <v>1</v>
      </c>
      <c r="B19" s="11">
        <v>464</v>
      </c>
      <c r="C19" s="3" t="s">
        <v>244</v>
      </c>
      <c r="D19" s="4" t="s">
        <v>589</v>
      </c>
      <c r="E19" s="7"/>
      <c r="F19" s="7" t="s">
        <v>36</v>
      </c>
      <c r="G19" s="9">
        <v>91</v>
      </c>
      <c r="H19" s="9">
        <v>91</v>
      </c>
      <c r="I19" s="9">
        <v>94</v>
      </c>
      <c r="J19" s="9">
        <v>91</v>
      </c>
      <c r="K19" s="9">
        <v>93</v>
      </c>
      <c r="L19" s="9">
        <v>94</v>
      </c>
      <c r="M19" s="9">
        <v>554</v>
      </c>
      <c r="N19" s="9">
        <v>9</v>
      </c>
      <c r="O19" s="9">
        <v>94</v>
      </c>
      <c r="P19" s="9">
        <v>87</v>
      </c>
      <c r="Q19" s="9">
        <v>91</v>
      </c>
      <c r="R19" s="9">
        <v>94</v>
      </c>
      <c r="S19" s="9">
        <v>93</v>
      </c>
      <c r="T19" s="9">
        <v>94</v>
      </c>
      <c r="U19" s="9">
        <v>553</v>
      </c>
      <c r="V19" s="9">
        <v>9</v>
      </c>
      <c r="W19" s="9">
        <f t="shared" ref="W19:X26" si="0">U19+M19</f>
        <v>1107</v>
      </c>
      <c r="X19" s="9">
        <f t="shared" si="0"/>
        <v>18</v>
      </c>
      <c r="Y19" s="23">
        <v>166.8</v>
      </c>
      <c r="Z19" s="9">
        <v>6</v>
      </c>
      <c r="AA19" s="9">
        <f t="shared" ref="AA19:AA26" si="1">Z19+W19</f>
        <v>1113</v>
      </c>
      <c r="AB19" s="9"/>
    </row>
    <row r="20" spans="1:28" ht="15.75" x14ac:dyDescent="0.25">
      <c r="A20" s="11">
        <v>2</v>
      </c>
      <c r="B20" s="11">
        <v>281</v>
      </c>
      <c r="C20" s="4" t="s">
        <v>449</v>
      </c>
      <c r="D20" s="4" t="s">
        <v>450</v>
      </c>
      <c r="E20" s="5"/>
      <c r="F20" s="5" t="s">
        <v>36</v>
      </c>
      <c r="G20" s="9">
        <v>91</v>
      </c>
      <c r="H20" s="9">
        <v>94</v>
      </c>
      <c r="I20" s="9">
        <v>95</v>
      </c>
      <c r="J20" s="9">
        <v>93</v>
      </c>
      <c r="K20" s="9">
        <v>91</v>
      </c>
      <c r="L20" s="9">
        <v>97</v>
      </c>
      <c r="M20" s="9">
        <v>561</v>
      </c>
      <c r="N20" s="9">
        <v>14</v>
      </c>
      <c r="O20" s="9">
        <v>92</v>
      </c>
      <c r="P20" s="9">
        <v>88</v>
      </c>
      <c r="Q20" s="9">
        <v>91</v>
      </c>
      <c r="R20" s="9">
        <v>90</v>
      </c>
      <c r="S20" s="9">
        <v>92</v>
      </c>
      <c r="T20" s="9">
        <v>90</v>
      </c>
      <c r="U20" s="9">
        <v>543</v>
      </c>
      <c r="V20" s="9">
        <v>5</v>
      </c>
      <c r="W20" s="9">
        <f t="shared" si="0"/>
        <v>1104</v>
      </c>
      <c r="X20" s="9">
        <f t="shared" si="0"/>
        <v>19</v>
      </c>
      <c r="Y20" s="23">
        <v>188.4</v>
      </c>
      <c r="Z20" s="9">
        <v>8</v>
      </c>
      <c r="AA20" s="9">
        <f t="shared" si="1"/>
        <v>1112</v>
      </c>
    </row>
    <row r="21" spans="1:28" ht="15.75" x14ac:dyDescent="0.25">
      <c r="A21" s="11">
        <v>3</v>
      </c>
      <c r="B21" s="11">
        <v>210</v>
      </c>
      <c r="C21" s="4" t="s">
        <v>348</v>
      </c>
      <c r="D21" s="4" t="s">
        <v>51</v>
      </c>
      <c r="E21" s="5"/>
      <c r="F21" s="5" t="s">
        <v>8</v>
      </c>
      <c r="G21" s="9">
        <v>94</v>
      </c>
      <c r="H21" s="9">
        <v>94</v>
      </c>
      <c r="I21" s="9">
        <v>89</v>
      </c>
      <c r="J21" s="9">
        <v>89</v>
      </c>
      <c r="K21" s="9">
        <v>94</v>
      </c>
      <c r="L21" s="9">
        <v>90</v>
      </c>
      <c r="M21" s="9">
        <v>550</v>
      </c>
      <c r="N21" s="9">
        <v>8</v>
      </c>
      <c r="O21" s="9">
        <v>92</v>
      </c>
      <c r="P21" s="9">
        <v>91</v>
      </c>
      <c r="Q21" s="9">
        <v>94</v>
      </c>
      <c r="R21" s="9">
        <v>90</v>
      </c>
      <c r="S21" s="9">
        <v>93</v>
      </c>
      <c r="T21" s="9">
        <v>91</v>
      </c>
      <c r="U21" s="9">
        <v>551</v>
      </c>
      <c r="V21" s="9">
        <v>6</v>
      </c>
      <c r="W21" s="9">
        <f t="shared" si="0"/>
        <v>1101</v>
      </c>
      <c r="X21" s="9">
        <f t="shared" si="0"/>
        <v>14</v>
      </c>
      <c r="Y21" s="23">
        <v>110.8</v>
      </c>
      <c r="Z21" s="9">
        <v>3</v>
      </c>
      <c r="AA21" s="9">
        <f t="shared" si="1"/>
        <v>1104</v>
      </c>
    </row>
    <row r="22" spans="1:28" ht="15.75" x14ac:dyDescent="0.25">
      <c r="A22" s="11">
        <v>4</v>
      </c>
      <c r="B22" s="11">
        <v>306</v>
      </c>
      <c r="C22" s="4" t="s">
        <v>360</v>
      </c>
      <c r="D22" s="4" t="s">
        <v>361</v>
      </c>
      <c r="E22" s="5"/>
      <c r="F22" s="5" t="s">
        <v>36</v>
      </c>
      <c r="G22" s="9">
        <v>93</v>
      </c>
      <c r="H22" s="9">
        <v>93</v>
      </c>
      <c r="I22" s="9">
        <v>93</v>
      </c>
      <c r="J22" s="9">
        <v>88</v>
      </c>
      <c r="K22" s="9">
        <v>91</v>
      </c>
      <c r="L22" s="9">
        <v>92</v>
      </c>
      <c r="M22" s="9">
        <v>550</v>
      </c>
      <c r="N22" s="9">
        <v>2</v>
      </c>
      <c r="O22" s="9">
        <v>94</v>
      </c>
      <c r="P22" s="9">
        <v>88</v>
      </c>
      <c r="Q22" s="9">
        <v>91</v>
      </c>
      <c r="R22" s="9">
        <v>84</v>
      </c>
      <c r="S22" s="9">
        <v>94</v>
      </c>
      <c r="T22" s="9">
        <v>92</v>
      </c>
      <c r="U22" s="9">
        <v>543</v>
      </c>
      <c r="V22" s="9">
        <v>5</v>
      </c>
      <c r="W22" s="9">
        <f t="shared" si="0"/>
        <v>1093</v>
      </c>
      <c r="X22" s="9">
        <f t="shared" si="0"/>
        <v>7</v>
      </c>
      <c r="Y22" s="23">
        <v>128.80000000000001</v>
      </c>
      <c r="Z22" s="9">
        <v>4</v>
      </c>
      <c r="AA22" s="9">
        <f t="shared" si="1"/>
        <v>1097</v>
      </c>
    </row>
    <row r="23" spans="1:28" ht="15.75" x14ac:dyDescent="0.25">
      <c r="A23" s="11">
        <v>5</v>
      </c>
      <c r="B23" s="11">
        <v>111</v>
      </c>
      <c r="C23" s="4" t="s">
        <v>658</v>
      </c>
      <c r="D23" s="4" t="s">
        <v>659</v>
      </c>
      <c r="E23" s="5"/>
      <c r="F23" s="5" t="s">
        <v>19</v>
      </c>
      <c r="G23" s="9">
        <v>88</v>
      </c>
      <c r="H23" s="9">
        <v>91</v>
      </c>
      <c r="I23" s="9">
        <v>93</v>
      </c>
      <c r="J23" s="9">
        <v>85</v>
      </c>
      <c r="K23" s="9">
        <v>90</v>
      </c>
      <c r="L23" s="9">
        <v>86</v>
      </c>
      <c r="M23" s="9">
        <v>533</v>
      </c>
      <c r="N23" s="9">
        <v>4</v>
      </c>
      <c r="O23" s="9">
        <v>90</v>
      </c>
      <c r="P23" s="9">
        <v>96</v>
      </c>
      <c r="Q23" s="9">
        <v>90</v>
      </c>
      <c r="R23" s="9">
        <v>91</v>
      </c>
      <c r="S23" s="9">
        <v>88</v>
      </c>
      <c r="T23" s="9">
        <v>85</v>
      </c>
      <c r="U23" s="9">
        <v>540</v>
      </c>
      <c r="V23" s="9">
        <v>5</v>
      </c>
      <c r="W23" s="9">
        <f t="shared" si="0"/>
        <v>1073</v>
      </c>
      <c r="X23" s="9">
        <f t="shared" si="0"/>
        <v>9</v>
      </c>
      <c r="Y23" s="23">
        <v>187.4</v>
      </c>
      <c r="Z23" s="9">
        <v>7</v>
      </c>
      <c r="AA23" s="9">
        <f t="shared" si="1"/>
        <v>1080</v>
      </c>
    </row>
    <row r="24" spans="1:28" ht="15.75" x14ac:dyDescent="0.25">
      <c r="A24" s="11">
        <v>6</v>
      </c>
      <c r="B24" s="11">
        <v>202</v>
      </c>
      <c r="C24" s="4" t="s">
        <v>443</v>
      </c>
      <c r="D24" s="4" t="s">
        <v>444</v>
      </c>
      <c r="E24" s="5"/>
      <c r="F24" s="5" t="s">
        <v>8</v>
      </c>
      <c r="G24" s="9">
        <v>89</v>
      </c>
      <c r="H24" s="9">
        <v>90</v>
      </c>
      <c r="I24" s="9">
        <v>89</v>
      </c>
      <c r="J24" s="9">
        <v>92</v>
      </c>
      <c r="K24" s="9">
        <v>87</v>
      </c>
      <c r="L24" s="9">
        <v>89</v>
      </c>
      <c r="M24" s="9">
        <v>536</v>
      </c>
      <c r="N24" s="9">
        <v>6</v>
      </c>
      <c r="O24" s="9">
        <v>91</v>
      </c>
      <c r="P24" s="9">
        <v>86</v>
      </c>
      <c r="Q24" s="9">
        <v>91</v>
      </c>
      <c r="R24" s="9">
        <v>85</v>
      </c>
      <c r="S24" s="9">
        <v>90</v>
      </c>
      <c r="T24" s="9">
        <v>90</v>
      </c>
      <c r="U24" s="9">
        <v>533</v>
      </c>
      <c r="V24" s="9">
        <v>7</v>
      </c>
      <c r="W24" s="9">
        <f t="shared" si="0"/>
        <v>1069</v>
      </c>
      <c r="X24" s="9">
        <f t="shared" si="0"/>
        <v>13</v>
      </c>
      <c r="Y24" s="23">
        <v>149.30000000000001</v>
      </c>
      <c r="Z24" s="9">
        <v>5</v>
      </c>
      <c r="AA24" s="9">
        <f t="shared" si="1"/>
        <v>1074</v>
      </c>
    </row>
    <row r="25" spans="1:28" ht="15.75" x14ac:dyDescent="0.25">
      <c r="A25" s="11">
        <v>7</v>
      </c>
      <c r="B25" s="11">
        <v>123</v>
      </c>
      <c r="C25" s="4" t="s">
        <v>422</v>
      </c>
      <c r="D25" s="4" t="s">
        <v>10</v>
      </c>
      <c r="E25" s="5" t="s">
        <v>282</v>
      </c>
      <c r="F25" s="5" t="s">
        <v>31</v>
      </c>
      <c r="G25" s="9">
        <v>85</v>
      </c>
      <c r="H25" s="9">
        <v>91</v>
      </c>
      <c r="I25" s="9">
        <v>91</v>
      </c>
      <c r="J25" s="9">
        <v>89</v>
      </c>
      <c r="K25" s="9">
        <v>90</v>
      </c>
      <c r="L25" s="9">
        <v>91</v>
      </c>
      <c r="M25" s="9">
        <v>537</v>
      </c>
      <c r="N25" s="9">
        <v>8</v>
      </c>
      <c r="O25" s="9">
        <v>87</v>
      </c>
      <c r="P25" s="9">
        <v>87</v>
      </c>
      <c r="Q25" s="9">
        <v>88</v>
      </c>
      <c r="R25" s="9">
        <v>87</v>
      </c>
      <c r="S25" s="9">
        <v>91</v>
      </c>
      <c r="T25" s="9">
        <v>89</v>
      </c>
      <c r="U25" s="9">
        <v>529</v>
      </c>
      <c r="V25" s="9">
        <v>8</v>
      </c>
      <c r="W25" s="9">
        <f t="shared" si="0"/>
        <v>1066</v>
      </c>
      <c r="X25" s="9">
        <f t="shared" si="0"/>
        <v>16</v>
      </c>
      <c r="Y25" s="23">
        <v>89.1</v>
      </c>
      <c r="Z25" s="9">
        <v>2</v>
      </c>
      <c r="AA25" s="9">
        <f t="shared" si="1"/>
        <v>1068</v>
      </c>
    </row>
    <row r="26" spans="1:28" ht="15.75" x14ac:dyDescent="0.25">
      <c r="A26" s="11">
        <v>8</v>
      </c>
      <c r="B26" s="11">
        <v>140</v>
      </c>
      <c r="C26" s="4" t="s">
        <v>231</v>
      </c>
      <c r="D26" s="4" t="s">
        <v>343</v>
      </c>
      <c r="E26" s="5" t="s">
        <v>22</v>
      </c>
      <c r="F26" s="5" t="s">
        <v>8</v>
      </c>
      <c r="G26" s="9">
        <v>90</v>
      </c>
      <c r="H26" s="9">
        <v>90</v>
      </c>
      <c r="I26" s="9">
        <v>81</v>
      </c>
      <c r="J26" s="9">
        <v>92</v>
      </c>
      <c r="K26" s="9">
        <v>90</v>
      </c>
      <c r="L26" s="9">
        <v>93</v>
      </c>
      <c r="M26" s="9">
        <v>536</v>
      </c>
      <c r="N26" s="9">
        <v>5</v>
      </c>
      <c r="O26" s="9">
        <v>87</v>
      </c>
      <c r="P26" s="9">
        <v>92</v>
      </c>
      <c r="Q26" s="9">
        <v>84</v>
      </c>
      <c r="R26" s="9">
        <v>84</v>
      </c>
      <c r="S26" s="9">
        <v>87</v>
      </c>
      <c r="T26" s="9">
        <v>83</v>
      </c>
      <c r="U26" s="9">
        <v>517</v>
      </c>
      <c r="V26" s="9">
        <v>7</v>
      </c>
      <c r="W26" s="9">
        <f t="shared" si="0"/>
        <v>1053</v>
      </c>
      <c r="X26" s="9">
        <f t="shared" si="0"/>
        <v>12</v>
      </c>
      <c r="Y26" s="23">
        <v>71.3</v>
      </c>
      <c r="Z26" s="9">
        <v>1</v>
      </c>
      <c r="AA26" s="9">
        <f t="shared" si="1"/>
        <v>1054</v>
      </c>
    </row>
    <row r="27" spans="1:28" ht="15.75" x14ac:dyDescent="0.25">
      <c r="A27" s="11">
        <v>9</v>
      </c>
      <c r="B27" s="11">
        <v>466</v>
      </c>
      <c r="C27" s="3" t="s">
        <v>246</v>
      </c>
      <c r="D27" s="4" t="s">
        <v>634</v>
      </c>
      <c r="E27" s="7" t="s">
        <v>209</v>
      </c>
      <c r="F27" s="7" t="s">
        <v>19</v>
      </c>
      <c r="G27" s="9">
        <v>90</v>
      </c>
      <c r="H27" s="9">
        <v>93</v>
      </c>
      <c r="I27" s="9">
        <v>89</v>
      </c>
      <c r="J27" s="9">
        <v>88</v>
      </c>
      <c r="K27" s="9">
        <v>89</v>
      </c>
      <c r="L27" s="9">
        <v>93</v>
      </c>
      <c r="M27" s="9">
        <v>542</v>
      </c>
      <c r="N27" s="9">
        <v>10</v>
      </c>
      <c r="O27" s="9">
        <v>92</v>
      </c>
      <c r="P27" s="9">
        <v>93</v>
      </c>
      <c r="Q27" s="9">
        <v>92</v>
      </c>
      <c r="R27" s="9">
        <v>90</v>
      </c>
      <c r="S27" s="9">
        <v>90</v>
      </c>
      <c r="T27" s="9">
        <v>89</v>
      </c>
      <c r="U27" s="9">
        <v>546</v>
      </c>
      <c r="V27" s="9">
        <v>4</v>
      </c>
      <c r="W27" s="9">
        <f t="shared" ref="W27:W44" si="2">U27+M27</f>
        <v>1088</v>
      </c>
      <c r="X27" s="9">
        <f t="shared" ref="X27:X44" si="3">V27+N27</f>
        <v>14</v>
      </c>
    </row>
    <row r="28" spans="1:28" ht="15.75" x14ac:dyDescent="0.25">
      <c r="A28" s="11">
        <v>10</v>
      </c>
      <c r="B28" s="11">
        <v>126</v>
      </c>
      <c r="C28" s="4" t="s">
        <v>433</v>
      </c>
      <c r="D28" s="4" t="s">
        <v>10</v>
      </c>
      <c r="E28" s="5"/>
      <c r="F28" s="5" t="s">
        <v>8</v>
      </c>
      <c r="G28" s="9">
        <v>85</v>
      </c>
      <c r="H28" s="9">
        <v>83</v>
      </c>
      <c r="I28" s="9">
        <v>91</v>
      </c>
      <c r="J28" s="9">
        <v>90</v>
      </c>
      <c r="K28" s="9">
        <v>91</v>
      </c>
      <c r="L28" s="9">
        <v>88</v>
      </c>
      <c r="M28" s="9">
        <v>528</v>
      </c>
      <c r="N28" s="9">
        <v>8</v>
      </c>
      <c r="O28" s="9">
        <v>91</v>
      </c>
      <c r="P28" s="9">
        <v>89</v>
      </c>
      <c r="Q28" s="9">
        <v>89</v>
      </c>
      <c r="R28" s="9">
        <v>86</v>
      </c>
      <c r="S28" s="9">
        <v>85</v>
      </c>
      <c r="T28" s="9">
        <v>84</v>
      </c>
      <c r="U28" s="9">
        <v>524</v>
      </c>
      <c r="V28" s="9">
        <v>5</v>
      </c>
      <c r="W28" s="9">
        <f t="shared" si="2"/>
        <v>1052</v>
      </c>
      <c r="X28" s="9">
        <f t="shared" si="3"/>
        <v>13</v>
      </c>
    </row>
    <row r="29" spans="1:28" ht="15.75" x14ac:dyDescent="0.25">
      <c r="A29" s="11">
        <v>11</v>
      </c>
      <c r="B29" s="11">
        <v>460</v>
      </c>
      <c r="C29" s="3" t="s">
        <v>586</v>
      </c>
      <c r="D29" s="4" t="s">
        <v>587</v>
      </c>
      <c r="E29" s="7" t="s">
        <v>209</v>
      </c>
      <c r="F29" s="7" t="s">
        <v>19</v>
      </c>
      <c r="G29" s="9">
        <v>84</v>
      </c>
      <c r="H29" s="9">
        <v>88</v>
      </c>
      <c r="I29" s="9">
        <v>84</v>
      </c>
      <c r="J29" s="9">
        <v>81</v>
      </c>
      <c r="K29" s="9">
        <v>90</v>
      </c>
      <c r="L29" s="9">
        <v>85</v>
      </c>
      <c r="M29" s="9">
        <v>512</v>
      </c>
      <c r="N29" s="9">
        <v>3</v>
      </c>
      <c r="O29" s="9">
        <v>89</v>
      </c>
      <c r="P29" s="9">
        <v>84</v>
      </c>
      <c r="Q29" s="9">
        <v>87</v>
      </c>
      <c r="R29" s="9">
        <v>87</v>
      </c>
      <c r="S29" s="9">
        <v>92</v>
      </c>
      <c r="T29" s="9">
        <v>83</v>
      </c>
      <c r="U29" s="9">
        <v>522</v>
      </c>
      <c r="V29" s="9">
        <v>4</v>
      </c>
      <c r="W29" s="9">
        <f t="shared" si="2"/>
        <v>1034</v>
      </c>
      <c r="X29" s="9">
        <f t="shared" si="3"/>
        <v>7</v>
      </c>
    </row>
    <row r="30" spans="1:28" ht="15.75" x14ac:dyDescent="0.25">
      <c r="A30" s="11">
        <v>12</v>
      </c>
      <c r="B30" s="11">
        <v>102</v>
      </c>
      <c r="C30" s="4" t="s">
        <v>341</v>
      </c>
      <c r="D30" s="4" t="s">
        <v>342</v>
      </c>
      <c r="E30" s="5" t="s">
        <v>22</v>
      </c>
      <c r="F30" s="5" t="s">
        <v>31</v>
      </c>
      <c r="G30" s="9">
        <v>87</v>
      </c>
      <c r="H30" s="9">
        <v>80</v>
      </c>
      <c r="I30" s="9">
        <v>90</v>
      </c>
      <c r="J30" s="9">
        <v>79</v>
      </c>
      <c r="K30" s="9">
        <v>77</v>
      </c>
      <c r="L30" s="9">
        <v>87</v>
      </c>
      <c r="M30" s="9">
        <v>500</v>
      </c>
      <c r="N30" s="9">
        <v>8</v>
      </c>
      <c r="O30" s="9">
        <v>88</v>
      </c>
      <c r="P30" s="9">
        <v>88</v>
      </c>
      <c r="Q30" s="9">
        <v>95</v>
      </c>
      <c r="R30" s="9">
        <v>80</v>
      </c>
      <c r="S30" s="9">
        <v>88</v>
      </c>
      <c r="T30" s="9">
        <v>92</v>
      </c>
      <c r="U30" s="9">
        <v>531</v>
      </c>
      <c r="V30" s="9">
        <v>5</v>
      </c>
      <c r="W30" s="9">
        <f t="shared" si="2"/>
        <v>1031</v>
      </c>
      <c r="X30" s="9">
        <f t="shared" si="3"/>
        <v>13</v>
      </c>
    </row>
    <row r="31" spans="1:28" ht="15.75" x14ac:dyDescent="0.25">
      <c r="A31" s="11">
        <v>13</v>
      </c>
      <c r="B31" s="11">
        <v>289</v>
      </c>
      <c r="C31" s="4" t="s">
        <v>214</v>
      </c>
      <c r="D31" s="4" t="s">
        <v>357</v>
      </c>
      <c r="E31" s="5" t="s">
        <v>538</v>
      </c>
      <c r="F31" s="5" t="s">
        <v>19</v>
      </c>
      <c r="G31" s="9">
        <v>85</v>
      </c>
      <c r="H31" s="9">
        <v>87</v>
      </c>
      <c r="I31" s="9">
        <v>84</v>
      </c>
      <c r="J31" s="9">
        <v>78</v>
      </c>
      <c r="K31" s="9">
        <v>86</v>
      </c>
      <c r="L31" s="9">
        <v>86</v>
      </c>
      <c r="M31" s="9">
        <v>506</v>
      </c>
      <c r="N31" s="9">
        <v>4</v>
      </c>
      <c r="O31" s="9">
        <v>83</v>
      </c>
      <c r="P31" s="9">
        <v>89</v>
      </c>
      <c r="Q31" s="9">
        <v>89</v>
      </c>
      <c r="R31" s="9">
        <v>83</v>
      </c>
      <c r="S31" s="9">
        <v>90</v>
      </c>
      <c r="T31" s="9">
        <v>89</v>
      </c>
      <c r="U31" s="9">
        <v>523</v>
      </c>
      <c r="V31" s="9">
        <v>5</v>
      </c>
      <c r="W31" s="9">
        <f t="shared" si="2"/>
        <v>1029</v>
      </c>
      <c r="X31" s="9">
        <f t="shared" si="3"/>
        <v>9</v>
      </c>
    </row>
    <row r="32" spans="1:28" ht="15.75" x14ac:dyDescent="0.25">
      <c r="A32" s="11">
        <v>14</v>
      </c>
      <c r="B32" s="11">
        <v>217</v>
      </c>
      <c r="C32" s="4" t="s">
        <v>244</v>
      </c>
      <c r="D32" s="4" t="s">
        <v>434</v>
      </c>
      <c r="E32" s="5"/>
      <c r="F32" s="5" t="s">
        <v>31</v>
      </c>
      <c r="G32" s="9">
        <v>86</v>
      </c>
      <c r="H32" s="9">
        <v>87</v>
      </c>
      <c r="I32" s="9">
        <v>89</v>
      </c>
      <c r="J32" s="9">
        <v>86</v>
      </c>
      <c r="K32" s="9">
        <v>79</v>
      </c>
      <c r="L32" s="9">
        <v>87</v>
      </c>
      <c r="M32" s="9">
        <v>514</v>
      </c>
      <c r="N32" s="9">
        <v>4</v>
      </c>
      <c r="O32" s="9">
        <v>89</v>
      </c>
      <c r="P32" s="9">
        <v>80</v>
      </c>
      <c r="Q32" s="9">
        <v>86</v>
      </c>
      <c r="R32" s="9">
        <v>89</v>
      </c>
      <c r="S32" s="9">
        <v>81</v>
      </c>
      <c r="T32" s="9">
        <v>89</v>
      </c>
      <c r="U32" s="9">
        <v>514</v>
      </c>
      <c r="V32" s="9">
        <v>5</v>
      </c>
      <c r="W32" s="9">
        <f t="shared" si="2"/>
        <v>1028</v>
      </c>
      <c r="X32" s="9">
        <f t="shared" si="3"/>
        <v>9</v>
      </c>
    </row>
    <row r="33" spans="1:27" ht="15.75" x14ac:dyDescent="0.25">
      <c r="A33" s="11">
        <v>15</v>
      </c>
      <c r="B33" s="11">
        <v>265</v>
      </c>
      <c r="C33" s="4" t="s">
        <v>255</v>
      </c>
      <c r="D33" s="4" t="s">
        <v>355</v>
      </c>
      <c r="E33" s="5" t="s">
        <v>11</v>
      </c>
      <c r="F33" s="5" t="s">
        <v>14</v>
      </c>
      <c r="G33" s="9">
        <v>88</v>
      </c>
      <c r="H33" s="9">
        <v>81</v>
      </c>
      <c r="I33" s="9">
        <v>84</v>
      </c>
      <c r="J33" s="9">
        <v>86</v>
      </c>
      <c r="K33" s="9">
        <v>86</v>
      </c>
      <c r="L33" s="9">
        <v>85</v>
      </c>
      <c r="M33" s="9">
        <v>510</v>
      </c>
      <c r="N33" s="9">
        <v>2</v>
      </c>
      <c r="O33" s="9">
        <v>85</v>
      </c>
      <c r="P33" s="9">
        <v>89</v>
      </c>
      <c r="Q33" s="9">
        <v>81</v>
      </c>
      <c r="R33" s="9">
        <v>77</v>
      </c>
      <c r="S33" s="9">
        <v>88</v>
      </c>
      <c r="T33" s="9">
        <v>88</v>
      </c>
      <c r="U33" s="9">
        <v>508</v>
      </c>
      <c r="V33" s="9">
        <v>4</v>
      </c>
      <c r="W33" s="9">
        <f t="shared" si="2"/>
        <v>1018</v>
      </c>
      <c r="X33" s="9">
        <f t="shared" si="3"/>
        <v>6</v>
      </c>
    </row>
    <row r="34" spans="1:27" ht="15.75" x14ac:dyDescent="0.25">
      <c r="A34" s="11">
        <v>16</v>
      </c>
      <c r="B34" s="11">
        <v>349</v>
      </c>
      <c r="C34" s="4" t="s">
        <v>435</v>
      </c>
      <c r="D34" s="4" t="s">
        <v>436</v>
      </c>
      <c r="E34" s="5" t="s">
        <v>282</v>
      </c>
      <c r="F34" s="5" t="s">
        <v>25</v>
      </c>
      <c r="G34" s="9">
        <v>82</v>
      </c>
      <c r="H34" s="9">
        <v>85</v>
      </c>
      <c r="I34" s="9">
        <v>86</v>
      </c>
      <c r="J34" s="9">
        <v>87</v>
      </c>
      <c r="K34" s="9">
        <v>85</v>
      </c>
      <c r="L34" s="9">
        <v>83</v>
      </c>
      <c r="M34" s="9">
        <v>508</v>
      </c>
      <c r="N34" s="9">
        <v>2</v>
      </c>
      <c r="O34" s="9">
        <v>82</v>
      </c>
      <c r="P34" s="9">
        <v>83</v>
      </c>
      <c r="Q34" s="9">
        <v>89</v>
      </c>
      <c r="R34" s="9">
        <v>87</v>
      </c>
      <c r="S34" s="9">
        <v>85</v>
      </c>
      <c r="T34" s="9">
        <v>82</v>
      </c>
      <c r="U34" s="9">
        <v>508</v>
      </c>
      <c r="V34" s="9">
        <v>6</v>
      </c>
      <c r="W34" s="9">
        <f t="shared" si="2"/>
        <v>1016</v>
      </c>
      <c r="X34" s="9">
        <f t="shared" si="3"/>
        <v>8</v>
      </c>
    </row>
    <row r="35" spans="1:27" ht="15.75" x14ac:dyDescent="0.25">
      <c r="A35" s="11">
        <v>17</v>
      </c>
      <c r="B35" s="11">
        <v>146</v>
      </c>
      <c r="C35" s="4" t="s">
        <v>346</v>
      </c>
      <c r="D35" s="4" t="s">
        <v>347</v>
      </c>
      <c r="E35" s="5" t="s">
        <v>11</v>
      </c>
      <c r="F35" s="5" t="s">
        <v>31</v>
      </c>
      <c r="G35" s="9">
        <v>79</v>
      </c>
      <c r="H35" s="9">
        <v>82</v>
      </c>
      <c r="I35" s="9">
        <v>82</v>
      </c>
      <c r="J35" s="9">
        <v>87</v>
      </c>
      <c r="K35" s="9">
        <v>96</v>
      </c>
      <c r="L35" s="9">
        <v>86</v>
      </c>
      <c r="M35" s="9">
        <v>512</v>
      </c>
      <c r="N35" s="9">
        <v>5</v>
      </c>
      <c r="O35" s="9">
        <v>87</v>
      </c>
      <c r="P35" s="9">
        <v>83</v>
      </c>
      <c r="Q35" s="9">
        <v>84</v>
      </c>
      <c r="R35" s="9">
        <v>79</v>
      </c>
      <c r="S35" s="9">
        <v>84</v>
      </c>
      <c r="T35" s="9">
        <v>82</v>
      </c>
      <c r="U35" s="9">
        <v>499</v>
      </c>
      <c r="V35" s="9">
        <v>1</v>
      </c>
      <c r="W35" s="9">
        <f t="shared" si="2"/>
        <v>1011</v>
      </c>
      <c r="X35" s="9">
        <f t="shared" si="3"/>
        <v>6</v>
      </c>
    </row>
    <row r="36" spans="1:27" ht="15.75" x14ac:dyDescent="0.25">
      <c r="A36" s="11">
        <v>18</v>
      </c>
      <c r="B36" s="11">
        <v>302</v>
      </c>
      <c r="C36" s="4" t="s">
        <v>428</v>
      </c>
      <c r="D36" s="4" t="s">
        <v>429</v>
      </c>
      <c r="E36" s="5"/>
      <c r="F36" s="5" t="s">
        <v>31</v>
      </c>
      <c r="G36" s="9">
        <v>77</v>
      </c>
      <c r="H36" s="9">
        <v>80</v>
      </c>
      <c r="I36" s="9">
        <v>88</v>
      </c>
      <c r="J36" s="9">
        <v>88</v>
      </c>
      <c r="K36" s="9">
        <v>85</v>
      </c>
      <c r="L36" s="9">
        <v>88</v>
      </c>
      <c r="M36" s="9">
        <v>506</v>
      </c>
      <c r="N36" s="9">
        <v>6</v>
      </c>
      <c r="O36" s="9">
        <v>79</v>
      </c>
      <c r="P36" s="9">
        <v>86</v>
      </c>
      <c r="Q36" s="9">
        <v>86</v>
      </c>
      <c r="R36" s="9">
        <v>80</v>
      </c>
      <c r="S36" s="9">
        <v>86</v>
      </c>
      <c r="T36" s="9">
        <v>87</v>
      </c>
      <c r="U36" s="9">
        <v>504</v>
      </c>
      <c r="V36" s="9">
        <v>2</v>
      </c>
      <c r="W36" s="9">
        <f t="shared" si="2"/>
        <v>1010</v>
      </c>
      <c r="X36" s="9">
        <f t="shared" si="3"/>
        <v>8</v>
      </c>
    </row>
    <row r="37" spans="1:27" ht="15.75" x14ac:dyDescent="0.25">
      <c r="A37" s="11">
        <v>19</v>
      </c>
      <c r="B37" s="11">
        <v>108</v>
      </c>
      <c r="C37" s="4" t="s">
        <v>420</v>
      </c>
      <c r="D37" s="4" t="s">
        <v>421</v>
      </c>
      <c r="E37" s="5"/>
      <c r="F37" s="5" t="s">
        <v>25</v>
      </c>
      <c r="G37" s="9">
        <v>83</v>
      </c>
      <c r="H37" s="9">
        <v>81</v>
      </c>
      <c r="I37" s="9">
        <v>86</v>
      </c>
      <c r="J37" s="9">
        <v>76</v>
      </c>
      <c r="K37" s="9">
        <v>87</v>
      </c>
      <c r="L37" s="9">
        <v>76</v>
      </c>
      <c r="M37" s="9">
        <v>489</v>
      </c>
      <c r="N37" s="9">
        <v>4</v>
      </c>
      <c r="O37" s="9">
        <v>80</v>
      </c>
      <c r="P37" s="9">
        <v>70</v>
      </c>
      <c r="Q37" s="9">
        <v>81</v>
      </c>
      <c r="R37" s="9">
        <v>88</v>
      </c>
      <c r="S37" s="9">
        <v>82</v>
      </c>
      <c r="T37" s="9">
        <v>71</v>
      </c>
      <c r="U37" s="9">
        <v>472</v>
      </c>
      <c r="V37" s="9">
        <v>2</v>
      </c>
      <c r="W37" s="9">
        <f t="shared" si="2"/>
        <v>961</v>
      </c>
      <c r="X37" s="9">
        <f t="shared" si="3"/>
        <v>6</v>
      </c>
    </row>
    <row r="38" spans="1:27" ht="15.75" x14ac:dyDescent="0.25">
      <c r="A38" s="11">
        <v>20</v>
      </c>
      <c r="B38" s="11">
        <v>264</v>
      </c>
      <c r="C38" s="4" t="s">
        <v>353</v>
      </c>
      <c r="D38" s="4" t="s">
        <v>354</v>
      </c>
      <c r="E38" s="5" t="s">
        <v>11</v>
      </c>
      <c r="F38" s="5" t="s">
        <v>14</v>
      </c>
      <c r="G38" s="9">
        <v>72</v>
      </c>
      <c r="H38" s="9">
        <v>82</v>
      </c>
      <c r="I38" s="9">
        <v>77</v>
      </c>
      <c r="J38" s="9">
        <v>79</v>
      </c>
      <c r="K38" s="9">
        <v>80</v>
      </c>
      <c r="L38" s="9">
        <v>65</v>
      </c>
      <c r="M38" s="9">
        <v>455</v>
      </c>
      <c r="N38" s="9">
        <v>3</v>
      </c>
      <c r="O38" s="9">
        <v>75</v>
      </c>
      <c r="P38" s="9">
        <v>78</v>
      </c>
      <c r="Q38" s="9">
        <v>89</v>
      </c>
      <c r="R38" s="9">
        <v>77</v>
      </c>
      <c r="S38" s="9">
        <v>79</v>
      </c>
      <c r="T38" s="9">
        <v>83</v>
      </c>
      <c r="U38" s="9">
        <v>481</v>
      </c>
      <c r="V38" s="9">
        <v>2</v>
      </c>
      <c r="W38" s="9">
        <f t="shared" si="2"/>
        <v>936</v>
      </c>
      <c r="X38" s="9">
        <f t="shared" si="3"/>
        <v>5</v>
      </c>
    </row>
    <row r="39" spans="1:27" ht="15.75" x14ac:dyDescent="0.25">
      <c r="A39" s="11">
        <v>21</v>
      </c>
      <c r="B39" s="11">
        <v>462</v>
      </c>
      <c r="C39" s="3" t="s">
        <v>748</v>
      </c>
      <c r="D39" s="4" t="s">
        <v>551</v>
      </c>
      <c r="E39" s="7"/>
      <c r="F39" s="7" t="s">
        <v>19</v>
      </c>
      <c r="G39" s="9">
        <v>78</v>
      </c>
      <c r="H39" s="9">
        <v>77</v>
      </c>
      <c r="I39" s="9">
        <v>78</v>
      </c>
      <c r="J39" s="9">
        <v>78</v>
      </c>
      <c r="K39" s="9">
        <v>81</v>
      </c>
      <c r="L39" s="9">
        <v>79</v>
      </c>
      <c r="M39" s="9">
        <v>471</v>
      </c>
      <c r="N39" s="9">
        <v>1</v>
      </c>
      <c r="O39" s="9">
        <v>70</v>
      </c>
      <c r="P39" s="9">
        <v>75</v>
      </c>
      <c r="Q39" s="9">
        <v>83</v>
      </c>
      <c r="R39" s="9">
        <v>75</v>
      </c>
      <c r="S39" s="9">
        <v>79</v>
      </c>
      <c r="T39" s="9">
        <v>77</v>
      </c>
      <c r="U39" s="9">
        <v>459</v>
      </c>
      <c r="V39" s="9">
        <v>1</v>
      </c>
      <c r="W39" s="9">
        <f t="shared" si="2"/>
        <v>930</v>
      </c>
      <c r="X39" s="9">
        <f t="shared" si="3"/>
        <v>2</v>
      </c>
    </row>
    <row r="40" spans="1:27" ht="15.75" x14ac:dyDescent="0.25">
      <c r="A40" s="11">
        <v>22</v>
      </c>
      <c r="B40" s="11">
        <v>301</v>
      </c>
      <c r="C40" s="4" t="s">
        <v>272</v>
      </c>
      <c r="D40" s="4" t="s">
        <v>86</v>
      </c>
      <c r="E40" s="5" t="s">
        <v>11</v>
      </c>
      <c r="F40" s="5" t="s">
        <v>25</v>
      </c>
      <c r="G40" s="9">
        <v>70</v>
      </c>
      <c r="H40" s="9">
        <v>79</v>
      </c>
      <c r="I40" s="9">
        <v>71</v>
      </c>
      <c r="J40" s="9">
        <v>69</v>
      </c>
      <c r="K40" s="9">
        <v>77</v>
      </c>
      <c r="L40" s="9">
        <v>83</v>
      </c>
      <c r="M40" s="9">
        <v>449</v>
      </c>
      <c r="N40" s="9">
        <v>2</v>
      </c>
      <c r="O40" s="9">
        <v>74</v>
      </c>
      <c r="P40" s="9">
        <v>76</v>
      </c>
      <c r="Q40" s="9">
        <v>75</v>
      </c>
      <c r="R40" s="9">
        <v>76</v>
      </c>
      <c r="S40" s="9">
        <v>81</v>
      </c>
      <c r="T40" s="9">
        <v>78</v>
      </c>
      <c r="U40" s="9">
        <v>460</v>
      </c>
      <c r="V40" s="9">
        <v>2</v>
      </c>
      <c r="W40" s="9">
        <f t="shared" si="2"/>
        <v>909</v>
      </c>
      <c r="X40" s="9">
        <f t="shared" si="3"/>
        <v>4</v>
      </c>
    </row>
    <row r="41" spans="1:27" ht="15.75" x14ac:dyDescent="0.25">
      <c r="A41" s="11">
        <v>23</v>
      </c>
      <c r="B41" s="11">
        <v>296</v>
      </c>
      <c r="C41" s="4" t="s">
        <v>263</v>
      </c>
      <c r="D41" s="4" t="s">
        <v>427</v>
      </c>
      <c r="E41" s="5"/>
      <c r="F41" s="5" t="s">
        <v>31</v>
      </c>
      <c r="G41" s="9">
        <v>67</v>
      </c>
      <c r="H41" s="9">
        <v>78</v>
      </c>
      <c r="I41" s="9">
        <v>75</v>
      </c>
      <c r="J41" s="9">
        <v>68</v>
      </c>
      <c r="K41" s="9">
        <v>78</v>
      </c>
      <c r="L41" s="9">
        <v>82</v>
      </c>
      <c r="M41" s="9">
        <v>448</v>
      </c>
      <c r="N41" s="9">
        <v>3</v>
      </c>
      <c r="O41" s="9">
        <v>65</v>
      </c>
      <c r="P41" s="9">
        <v>74</v>
      </c>
      <c r="Q41" s="9">
        <v>75</v>
      </c>
      <c r="R41" s="9">
        <v>86</v>
      </c>
      <c r="S41" s="9">
        <v>90</v>
      </c>
      <c r="T41" s="9">
        <v>70</v>
      </c>
      <c r="U41" s="9">
        <v>460</v>
      </c>
      <c r="V41" s="9">
        <v>4</v>
      </c>
      <c r="W41" s="9">
        <f t="shared" si="2"/>
        <v>908</v>
      </c>
      <c r="X41" s="9">
        <f t="shared" si="3"/>
        <v>7</v>
      </c>
    </row>
    <row r="42" spans="1:27" ht="15.75" x14ac:dyDescent="0.25">
      <c r="A42" s="11">
        <v>24</v>
      </c>
      <c r="B42" s="11">
        <v>260</v>
      </c>
      <c r="C42" s="3" t="s">
        <v>351</v>
      </c>
      <c r="D42" s="4" t="s">
        <v>352</v>
      </c>
      <c r="E42" s="7" t="s">
        <v>43</v>
      </c>
      <c r="F42" s="7"/>
      <c r="G42" s="9">
        <v>76</v>
      </c>
      <c r="H42" s="9">
        <v>72</v>
      </c>
      <c r="I42" s="9">
        <v>69</v>
      </c>
      <c r="J42" s="9">
        <v>70</v>
      </c>
      <c r="K42" s="9">
        <v>78</v>
      </c>
      <c r="L42" s="9">
        <v>71</v>
      </c>
      <c r="M42" s="9">
        <v>436</v>
      </c>
      <c r="N42" s="9">
        <v>3</v>
      </c>
      <c r="O42" s="9">
        <v>74</v>
      </c>
      <c r="P42" s="9">
        <v>70</v>
      </c>
      <c r="Q42" s="9">
        <v>86</v>
      </c>
      <c r="R42" s="9">
        <v>77</v>
      </c>
      <c r="S42" s="9">
        <v>85</v>
      </c>
      <c r="T42" s="9">
        <v>75</v>
      </c>
      <c r="U42" s="9">
        <v>467</v>
      </c>
      <c r="V42" s="9">
        <v>2</v>
      </c>
      <c r="W42" s="9">
        <f t="shared" si="2"/>
        <v>903</v>
      </c>
      <c r="X42" s="9">
        <f t="shared" si="3"/>
        <v>5</v>
      </c>
    </row>
    <row r="43" spans="1:27" ht="15.75" x14ac:dyDescent="0.25">
      <c r="A43" s="11">
        <v>25</v>
      </c>
      <c r="B43" s="11">
        <v>234</v>
      </c>
      <c r="C43" s="4" t="s">
        <v>369</v>
      </c>
      <c r="D43" s="4" t="s">
        <v>62</v>
      </c>
      <c r="E43" s="5" t="s">
        <v>43</v>
      </c>
      <c r="F43" s="5" t="s">
        <v>31</v>
      </c>
      <c r="G43" s="9">
        <v>77</v>
      </c>
      <c r="H43" s="9">
        <v>66</v>
      </c>
      <c r="I43" s="9">
        <v>70</v>
      </c>
      <c r="J43" s="9">
        <v>74</v>
      </c>
      <c r="K43" s="9">
        <v>72</v>
      </c>
      <c r="L43" s="9">
        <v>63</v>
      </c>
      <c r="M43" s="9">
        <v>422</v>
      </c>
      <c r="N43" s="9">
        <v>2</v>
      </c>
      <c r="O43" s="9">
        <v>69</v>
      </c>
      <c r="P43" s="9">
        <v>76</v>
      </c>
      <c r="Q43" s="9">
        <v>73</v>
      </c>
      <c r="R43" s="9">
        <v>74</v>
      </c>
      <c r="S43" s="9">
        <v>65</v>
      </c>
      <c r="T43" s="9">
        <v>81</v>
      </c>
      <c r="U43" s="9">
        <v>438</v>
      </c>
      <c r="V43" s="9">
        <v>0</v>
      </c>
      <c r="W43" s="9">
        <f t="shared" si="2"/>
        <v>860</v>
      </c>
      <c r="X43" s="9">
        <f t="shared" si="3"/>
        <v>2</v>
      </c>
    </row>
    <row r="44" spans="1:27" ht="15.75" x14ac:dyDescent="0.25">
      <c r="A44" s="11">
        <v>26</v>
      </c>
      <c r="B44" s="11">
        <v>468</v>
      </c>
      <c r="C44" s="3" t="s">
        <v>750</v>
      </c>
      <c r="D44" s="4" t="s">
        <v>749</v>
      </c>
      <c r="E44" s="7" t="s">
        <v>282</v>
      </c>
      <c r="F44" s="7"/>
      <c r="G44" s="9">
        <v>78</v>
      </c>
      <c r="H44" s="9">
        <v>68</v>
      </c>
      <c r="I44" s="9">
        <v>79</v>
      </c>
      <c r="J44" s="9">
        <v>62</v>
      </c>
      <c r="K44" s="9">
        <v>77</v>
      </c>
      <c r="L44" s="9">
        <v>66</v>
      </c>
      <c r="M44" s="9">
        <v>430</v>
      </c>
      <c r="N44" s="9">
        <v>4</v>
      </c>
      <c r="O44" s="9">
        <v>58</v>
      </c>
      <c r="P44" s="9">
        <v>78</v>
      </c>
      <c r="Q44" s="9">
        <v>59</v>
      </c>
      <c r="R44" s="9">
        <v>65</v>
      </c>
      <c r="S44" s="9">
        <v>67</v>
      </c>
      <c r="T44" s="9">
        <v>66</v>
      </c>
      <c r="U44" s="9">
        <v>393</v>
      </c>
      <c r="V44" s="9">
        <v>2</v>
      </c>
      <c r="W44" s="9">
        <f t="shared" si="2"/>
        <v>823</v>
      </c>
      <c r="X44" s="9">
        <f t="shared" si="3"/>
        <v>6</v>
      </c>
    </row>
    <row r="45" spans="1:27" ht="15.75" x14ac:dyDescent="0.25">
      <c r="A45" s="11"/>
    </row>
    <row r="47" spans="1:27" ht="18" x14ac:dyDescent="0.25">
      <c r="A47" s="10" t="s">
        <v>5</v>
      </c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</row>
    <row r="48" spans="1:27" ht="18" x14ac:dyDescent="0.25">
      <c r="A48" s="10" t="s">
        <v>752</v>
      </c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</row>
    <row r="49" spans="1:28" ht="18" x14ac:dyDescent="0.25">
      <c r="A49" s="10" t="s">
        <v>623</v>
      </c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</row>
    <row r="50" spans="1:28" ht="15.75" x14ac:dyDescent="0.25">
      <c r="A50" s="12"/>
    </row>
    <row r="51" spans="1:28" ht="15.75" x14ac:dyDescent="0.25">
      <c r="A51" s="12" t="s">
        <v>514</v>
      </c>
      <c r="E51" s="12" t="s">
        <v>581</v>
      </c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8">
        <v>1061</v>
      </c>
      <c r="AB51" s="12"/>
    </row>
    <row r="52" spans="1:28" ht="15.75" x14ac:dyDescent="0.25">
      <c r="A52" s="12" t="s">
        <v>515</v>
      </c>
      <c r="E52" s="12" t="s">
        <v>557</v>
      </c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8">
        <v>1036</v>
      </c>
      <c r="AB52" s="12"/>
    </row>
    <row r="53" spans="1:28" ht="15.75" x14ac:dyDescent="0.25">
      <c r="A53" s="12" t="s">
        <v>516</v>
      </c>
      <c r="E53" s="12" t="s">
        <v>585</v>
      </c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8">
        <v>1035</v>
      </c>
      <c r="AB53" s="12"/>
    </row>
    <row r="54" spans="1:28" ht="15.75" x14ac:dyDescent="0.25">
      <c r="A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8"/>
      <c r="AB54" s="12"/>
    </row>
    <row r="55" spans="1:28" ht="15.75" x14ac:dyDescent="0.25">
      <c r="A55" s="12" t="s">
        <v>517</v>
      </c>
      <c r="E55" s="12" t="s">
        <v>555</v>
      </c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8">
        <v>1018</v>
      </c>
      <c r="AB55" s="12"/>
    </row>
    <row r="56" spans="1:28" ht="15.75" x14ac:dyDescent="0.25">
      <c r="A56" s="12" t="s">
        <v>518</v>
      </c>
      <c r="E56" s="12" t="s">
        <v>560</v>
      </c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8">
        <v>903</v>
      </c>
      <c r="AB56" s="12"/>
    </row>
    <row r="58" spans="1:28" s="14" customFormat="1" ht="15.75" x14ac:dyDescent="0.25">
      <c r="A58" s="17" t="s">
        <v>496</v>
      </c>
      <c r="B58" s="17" t="s">
        <v>0</v>
      </c>
      <c r="C58" s="18" t="s">
        <v>1</v>
      </c>
      <c r="D58" s="18" t="s">
        <v>2</v>
      </c>
      <c r="E58" s="17" t="s">
        <v>3</v>
      </c>
      <c r="F58" s="17" t="s">
        <v>4</v>
      </c>
      <c r="G58" s="17">
        <v>1</v>
      </c>
      <c r="H58" s="17">
        <v>2</v>
      </c>
      <c r="I58" s="17">
        <v>3</v>
      </c>
      <c r="J58" s="17">
        <v>4</v>
      </c>
      <c r="K58" s="17">
        <v>5</v>
      </c>
      <c r="L58" s="17">
        <v>6</v>
      </c>
      <c r="M58" s="17" t="s">
        <v>631</v>
      </c>
      <c r="N58" s="17" t="s">
        <v>539</v>
      </c>
      <c r="O58" s="17">
        <v>1</v>
      </c>
      <c r="P58" s="17">
        <v>2</v>
      </c>
      <c r="Q58" s="17">
        <v>3</v>
      </c>
      <c r="R58" s="17">
        <v>4</v>
      </c>
      <c r="S58" s="17">
        <v>5</v>
      </c>
      <c r="T58" s="17">
        <v>6</v>
      </c>
      <c r="U58" s="17" t="s">
        <v>632</v>
      </c>
      <c r="V58" s="17" t="s">
        <v>541</v>
      </c>
      <c r="W58" s="17" t="s">
        <v>549</v>
      </c>
      <c r="X58" s="17" t="s">
        <v>562</v>
      </c>
      <c r="Y58" s="17" t="s">
        <v>547</v>
      </c>
      <c r="Z58" s="17" t="s">
        <v>548</v>
      </c>
      <c r="AA58" s="17" t="s">
        <v>542</v>
      </c>
    </row>
    <row r="59" spans="1:28" ht="15.75" x14ac:dyDescent="0.25">
      <c r="A59" s="11">
        <v>1</v>
      </c>
      <c r="B59" s="11">
        <v>140</v>
      </c>
      <c r="C59" s="4" t="s">
        <v>231</v>
      </c>
      <c r="D59" s="4" t="s">
        <v>343</v>
      </c>
      <c r="E59" s="5" t="s">
        <v>22</v>
      </c>
      <c r="F59" s="5" t="s">
        <v>8</v>
      </c>
      <c r="G59" s="9">
        <v>90</v>
      </c>
      <c r="H59" s="9">
        <v>90</v>
      </c>
      <c r="I59" s="9">
        <v>81</v>
      </c>
      <c r="J59" s="9">
        <v>92</v>
      </c>
      <c r="K59" s="9">
        <v>90</v>
      </c>
      <c r="L59" s="9">
        <v>93</v>
      </c>
      <c r="M59" s="9">
        <v>536</v>
      </c>
      <c r="N59" s="9">
        <v>5</v>
      </c>
      <c r="O59" s="9">
        <v>87</v>
      </c>
      <c r="P59" s="9">
        <v>92</v>
      </c>
      <c r="Q59" s="9">
        <v>84</v>
      </c>
      <c r="R59" s="9">
        <v>84</v>
      </c>
      <c r="S59" s="9">
        <v>87</v>
      </c>
      <c r="T59" s="9">
        <v>83</v>
      </c>
      <c r="U59" s="9">
        <v>517</v>
      </c>
      <c r="V59" s="9">
        <v>7</v>
      </c>
      <c r="W59" s="9">
        <f t="shared" ref="W59:X66" si="4">U59+M59</f>
        <v>1053</v>
      </c>
      <c r="X59" s="9">
        <f t="shared" si="4"/>
        <v>12</v>
      </c>
      <c r="Y59" s="23">
        <v>181.4</v>
      </c>
      <c r="Z59" s="9">
        <v>8</v>
      </c>
      <c r="AA59" s="9">
        <f t="shared" ref="AA59:AA66" si="5">Z59+W59</f>
        <v>1061</v>
      </c>
    </row>
    <row r="60" spans="1:28" ht="15.75" x14ac:dyDescent="0.25">
      <c r="A60" s="11">
        <v>2</v>
      </c>
      <c r="B60" s="11">
        <v>289</v>
      </c>
      <c r="C60" s="4" t="s">
        <v>214</v>
      </c>
      <c r="D60" s="4" t="s">
        <v>357</v>
      </c>
      <c r="E60" s="5" t="s">
        <v>538</v>
      </c>
      <c r="F60" s="5" t="s">
        <v>19</v>
      </c>
      <c r="G60" s="9">
        <v>85</v>
      </c>
      <c r="H60" s="9">
        <v>87</v>
      </c>
      <c r="I60" s="9">
        <v>84</v>
      </c>
      <c r="J60" s="9">
        <v>78</v>
      </c>
      <c r="K60" s="9">
        <v>86</v>
      </c>
      <c r="L60" s="9">
        <v>86</v>
      </c>
      <c r="M60" s="9">
        <v>506</v>
      </c>
      <c r="N60" s="9">
        <v>4</v>
      </c>
      <c r="O60" s="9">
        <v>83</v>
      </c>
      <c r="P60" s="9">
        <v>89</v>
      </c>
      <c r="Q60" s="9">
        <v>89</v>
      </c>
      <c r="R60" s="9">
        <v>83</v>
      </c>
      <c r="S60" s="9">
        <v>90</v>
      </c>
      <c r="T60" s="9">
        <v>89</v>
      </c>
      <c r="U60" s="9">
        <v>523</v>
      </c>
      <c r="V60" s="9">
        <v>5</v>
      </c>
      <c r="W60" s="9">
        <f t="shared" si="4"/>
        <v>1029</v>
      </c>
      <c r="X60" s="9">
        <f t="shared" si="4"/>
        <v>9</v>
      </c>
      <c r="Y60" s="23">
        <v>177.1</v>
      </c>
      <c r="Z60" s="9">
        <v>7</v>
      </c>
      <c r="AA60" s="9">
        <f t="shared" si="5"/>
        <v>1036</v>
      </c>
    </row>
    <row r="61" spans="1:28" ht="15.75" x14ac:dyDescent="0.25">
      <c r="A61" s="11">
        <v>3</v>
      </c>
      <c r="B61" s="11">
        <v>102</v>
      </c>
      <c r="C61" s="4" t="s">
        <v>341</v>
      </c>
      <c r="D61" s="4" t="s">
        <v>342</v>
      </c>
      <c r="E61" s="5" t="s">
        <v>22</v>
      </c>
      <c r="F61" s="5" t="s">
        <v>31</v>
      </c>
      <c r="G61" s="9">
        <v>87</v>
      </c>
      <c r="H61" s="9">
        <v>80</v>
      </c>
      <c r="I61" s="9">
        <v>90</v>
      </c>
      <c r="J61" s="9">
        <v>79</v>
      </c>
      <c r="K61" s="9">
        <v>77</v>
      </c>
      <c r="L61" s="9">
        <v>87</v>
      </c>
      <c r="M61" s="9">
        <v>500</v>
      </c>
      <c r="N61" s="9">
        <v>8</v>
      </c>
      <c r="O61" s="9">
        <v>88</v>
      </c>
      <c r="P61" s="9">
        <v>88</v>
      </c>
      <c r="Q61" s="9">
        <v>95</v>
      </c>
      <c r="R61" s="9">
        <v>80</v>
      </c>
      <c r="S61" s="9">
        <v>88</v>
      </c>
      <c r="T61" s="9">
        <v>92</v>
      </c>
      <c r="U61" s="9">
        <v>531</v>
      </c>
      <c r="V61" s="9">
        <v>5</v>
      </c>
      <c r="W61" s="9">
        <f t="shared" si="4"/>
        <v>1031</v>
      </c>
      <c r="X61" s="9">
        <f t="shared" si="4"/>
        <v>13</v>
      </c>
      <c r="Y61" s="23">
        <v>120.2</v>
      </c>
      <c r="Z61" s="9">
        <v>4</v>
      </c>
      <c r="AA61" s="9">
        <f t="shared" si="5"/>
        <v>1035</v>
      </c>
    </row>
    <row r="62" spans="1:28" ht="15.75" x14ac:dyDescent="0.25">
      <c r="A62" s="11">
        <v>4</v>
      </c>
      <c r="B62" s="11">
        <v>265</v>
      </c>
      <c r="C62" s="4" t="s">
        <v>255</v>
      </c>
      <c r="D62" s="4" t="s">
        <v>355</v>
      </c>
      <c r="E62" s="5" t="s">
        <v>11</v>
      </c>
      <c r="F62" s="5" t="s">
        <v>14</v>
      </c>
      <c r="G62" s="9">
        <v>88</v>
      </c>
      <c r="H62" s="9">
        <v>81</v>
      </c>
      <c r="I62" s="9">
        <v>84</v>
      </c>
      <c r="J62" s="9">
        <v>86</v>
      </c>
      <c r="K62" s="9">
        <v>86</v>
      </c>
      <c r="L62" s="9">
        <v>85</v>
      </c>
      <c r="M62" s="9">
        <v>510</v>
      </c>
      <c r="N62" s="9">
        <v>2</v>
      </c>
      <c r="O62" s="9">
        <v>85</v>
      </c>
      <c r="P62" s="9">
        <v>89</v>
      </c>
      <c r="Q62" s="9">
        <v>81</v>
      </c>
      <c r="R62" s="9">
        <v>77</v>
      </c>
      <c r="S62" s="9">
        <v>88</v>
      </c>
      <c r="T62" s="9">
        <v>88</v>
      </c>
      <c r="U62" s="9">
        <v>508</v>
      </c>
      <c r="V62" s="9">
        <v>4</v>
      </c>
      <c r="W62" s="9">
        <f t="shared" si="4"/>
        <v>1018</v>
      </c>
      <c r="X62" s="9">
        <f t="shared" si="4"/>
        <v>6</v>
      </c>
      <c r="Y62" s="23">
        <v>160</v>
      </c>
      <c r="Z62" s="9">
        <v>6</v>
      </c>
      <c r="AA62" s="9">
        <f t="shared" si="5"/>
        <v>1024</v>
      </c>
    </row>
    <row r="63" spans="1:28" ht="15.75" x14ac:dyDescent="0.25">
      <c r="A63" s="11">
        <v>5</v>
      </c>
      <c r="B63" s="11">
        <v>146</v>
      </c>
      <c r="C63" s="4" t="s">
        <v>346</v>
      </c>
      <c r="D63" s="4" t="s">
        <v>347</v>
      </c>
      <c r="E63" s="5" t="s">
        <v>11</v>
      </c>
      <c r="F63" s="5" t="s">
        <v>31</v>
      </c>
      <c r="G63" s="9">
        <v>79</v>
      </c>
      <c r="H63" s="9">
        <v>82</v>
      </c>
      <c r="I63" s="9">
        <v>82</v>
      </c>
      <c r="J63" s="9">
        <v>87</v>
      </c>
      <c r="K63" s="9">
        <v>96</v>
      </c>
      <c r="L63" s="9">
        <v>86</v>
      </c>
      <c r="M63" s="9">
        <v>512</v>
      </c>
      <c r="N63" s="9">
        <v>5</v>
      </c>
      <c r="O63" s="9">
        <v>87</v>
      </c>
      <c r="P63" s="9">
        <v>83</v>
      </c>
      <c r="Q63" s="9">
        <v>84</v>
      </c>
      <c r="R63" s="9">
        <v>79</v>
      </c>
      <c r="S63" s="9">
        <v>84</v>
      </c>
      <c r="T63" s="9">
        <v>82</v>
      </c>
      <c r="U63" s="9">
        <v>499</v>
      </c>
      <c r="V63" s="9">
        <v>1</v>
      </c>
      <c r="W63" s="9">
        <f t="shared" si="4"/>
        <v>1011</v>
      </c>
      <c r="X63" s="9">
        <f t="shared" si="4"/>
        <v>6</v>
      </c>
      <c r="Y63" s="23">
        <v>78.5</v>
      </c>
      <c r="Z63" s="9">
        <v>2</v>
      </c>
      <c r="AA63" s="9">
        <f t="shared" si="5"/>
        <v>1013</v>
      </c>
    </row>
    <row r="64" spans="1:28" ht="15.75" x14ac:dyDescent="0.25">
      <c r="A64" s="11">
        <v>6</v>
      </c>
      <c r="B64" s="11">
        <v>264</v>
      </c>
      <c r="C64" s="4" t="s">
        <v>353</v>
      </c>
      <c r="D64" s="4" t="s">
        <v>354</v>
      </c>
      <c r="E64" s="5" t="s">
        <v>11</v>
      </c>
      <c r="F64" s="5" t="s">
        <v>14</v>
      </c>
      <c r="G64" s="9">
        <v>72</v>
      </c>
      <c r="H64" s="9">
        <v>82</v>
      </c>
      <c r="I64" s="9">
        <v>77</v>
      </c>
      <c r="J64" s="9">
        <v>79</v>
      </c>
      <c r="K64" s="9">
        <v>80</v>
      </c>
      <c r="L64" s="9">
        <v>65</v>
      </c>
      <c r="M64" s="9">
        <v>455</v>
      </c>
      <c r="N64" s="9">
        <v>3</v>
      </c>
      <c r="O64" s="9">
        <v>75</v>
      </c>
      <c r="P64" s="9">
        <v>78</v>
      </c>
      <c r="Q64" s="9">
        <v>89</v>
      </c>
      <c r="R64" s="9">
        <v>77</v>
      </c>
      <c r="S64" s="9">
        <v>79</v>
      </c>
      <c r="T64" s="9">
        <v>83</v>
      </c>
      <c r="U64" s="9">
        <v>481</v>
      </c>
      <c r="V64" s="9">
        <v>2</v>
      </c>
      <c r="W64" s="9">
        <f t="shared" si="4"/>
        <v>936</v>
      </c>
      <c r="X64" s="9">
        <f t="shared" si="4"/>
        <v>5</v>
      </c>
      <c r="Y64" s="23">
        <v>139.5</v>
      </c>
      <c r="Z64" s="9">
        <v>5</v>
      </c>
      <c r="AA64" s="9">
        <f t="shared" si="5"/>
        <v>941</v>
      </c>
    </row>
    <row r="65" spans="1:27" ht="15.75" x14ac:dyDescent="0.25">
      <c r="A65" s="11">
        <v>7</v>
      </c>
      <c r="B65" s="11">
        <v>301</v>
      </c>
      <c r="C65" s="4" t="s">
        <v>272</v>
      </c>
      <c r="D65" s="4" t="s">
        <v>86</v>
      </c>
      <c r="E65" s="5" t="s">
        <v>11</v>
      </c>
      <c r="F65" s="5" t="s">
        <v>25</v>
      </c>
      <c r="G65" s="9">
        <v>70</v>
      </c>
      <c r="H65" s="9">
        <v>79</v>
      </c>
      <c r="I65" s="9">
        <v>71</v>
      </c>
      <c r="J65" s="9">
        <v>69</v>
      </c>
      <c r="K65" s="9">
        <v>77</v>
      </c>
      <c r="L65" s="9">
        <v>83</v>
      </c>
      <c r="M65" s="9">
        <v>449</v>
      </c>
      <c r="N65" s="9">
        <v>2</v>
      </c>
      <c r="O65" s="9">
        <v>74</v>
      </c>
      <c r="P65" s="9">
        <v>76</v>
      </c>
      <c r="Q65" s="9">
        <v>75</v>
      </c>
      <c r="R65" s="9">
        <v>76</v>
      </c>
      <c r="S65" s="9">
        <v>81</v>
      </c>
      <c r="T65" s="9">
        <v>78</v>
      </c>
      <c r="U65" s="9">
        <v>460</v>
      </c>
      <c r="V65" s="9">
        <v>2</v>
      </c>
      <c r="W65" s="9">
        <f t="shared" si="4"/>
        <v>909</v>
      </c>
      <c r="X65" s="9">
        <f t="shared" si="4"/>
        <v>4</v>
      </c>
      <c r="Y65" s="23">
        <v>63.5</v>
      </c>
      <c r="Z65" s="9">
        <v>1</v>
      </c>
      <c r="AA65" s="9">
        <f t="shared" si="5"/>
        <v>910</v>
      </c>
    </row>
    <row r="66" spans="1:27" ht="15.75" x14ac:dyDescent="0.25">
      <c r="A66" s="11">
        <v>8</v>
      </c>
      <c r="B66" s="11">
        <v>260</v>
      </c>
      <c r="C66" s="3" t="s">
        <v>351</v>
      </c>
      <c r="D66" s="4" t="s">
        <v>352</v>
      </c>
      <c r="E66" s="7" t="s">
        <v>43</v>
      </c>
      <c r="F66" s="7"/>
      <c r="G66" s="9">
        <v>76</v>
      </c>
      <c r="H66" s="9">
        <v>72</v>
      </c>
      <c r="I66" s="9">
        <v>69</v>
      </c>
      <c r="J66" s="9">
        <v>70</v>
      </c>
      <c r="K66" s="9">
        <v>78</v>
      </c>
      <c r="L66" s="9">
        <v>71</v>
      </c>
      <c r="M66" s="9">
        <v>436</v>
      </c>
      <c r="N66" s="9">
        <v>3</v>
      </c>
      <c r="O66" s="9">
        <v>74</v>
      </c>
      <c r="P66" s="9">
        <v>70</v>
      </c>
      <c r="Q66" s="9">
        <v>86</v>
      </c>
      <c r="R66" s="9">
        <v>77</v>
      </c>
      <c r="S66" s="9">
        <v>85</v>
      </c>
      <c r="T66" s="9">
        <v>75</v>
      </c>
      <c r="U66" s="9">
        <v>467</v>
      </c>
      <c r="V66" s="9">
        <v>2</v>
      </c>
      <c r="W66" s="9">
        <f t="shared" si="4"/>
        <v>903</v>
      </c>
      <c r="X66" s="9">
        <f t="shared" si="4"/>
        <v>5</v>
      </c>
      <c r="Y66" s="23">
        <v>103.2</v>
      </c>
      <c r="Z66" s="9">
        <v>3</v>
      </c>
      <c r="AA66" s="9">
        <f t="shared" si="5"/>
        <v>906</v>
      </c>
    </row>
    <row r="67" spans="1:27" ht="15.75" x14ac:dyDescent="0.25">
      <c r="A67" s="11">
        <v>9</v>
      </c>
      <c r="B67" s="11">
        <v>234</v>
      </c>
      <c r="C67" s="4" t="s">
        <v>369</v>
      </c>
      <c r="D67" s="4" t="s">
        <v>62</v>
      </c>
      <c r="E67" s="5" t="s">
        <v>43</v>
      </c>
      <c r="F67" s="5" t="s">
        <v>31</v>
      </c>
      <c r="G67" s="9">
        <v>77</v>
      </c>
      <c r="H67" s="9">
        <v>66</v>
      </c>
      <c r="I67" s="9">
        <v>70</v>
      </c>
      <c r="J67" s="9">
        <v>74</v>
      </c>
      <c r="K67" s="9">
        <v>72</v>
      </c>
      <c r="L67" s="9">
        <v>63</v>
      </c>
      <c r="M67" s="9">
        <v>422</v>
      </c>
      <c r="N67" s="9">
        <v>2</v>
      </c>
      <c r="O67" s="9">
        <v>69</v>
      </c>
      <c r="P67" s="9">
        <v>76</v>
      </c>
      <c r="Q67" s="9">
        <v>73</v>
      </c>
      <c r="R67" s="9">
        <v>74</v>
      </c>
      <c r="S67" s="9">
        <v>65</v>
      </c>
      <c r="T67" s="9">
        <v>81</v>
      </c>
      <c r="U67" s="9">
        <v>438</v>
      </c>
      <c r="V67" s="9">
        <v>0</v>
      </c>
      <c r="W67" s="9">
        <f t="shared" ref="W67" si="6">U67+M67</f>
        <v>860</v>
      </c>
      <c r="X67" s="9">
        <f t="shared" ref="X67" si="7">V67+N67</f>
        <v>2</v>
      </c>
    </row>
  </sheetData>
  <sortState ref="B62:AA69">
    <sortCondition descending="1" ref="AA62:AA69"/>
  </sortState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69"/>
  <sheetViews>
    <sheetView tabSelected="1" workbookViewId="0"/>
  </sheetViews>
  <sheetFormatPr defaultRowHeight="15" x14ac:dyDescent="0.25"/>
  <cols>
    <col min="1" max="1" width="5.85546875" style="14" customWidth="1"/>
    <col min="2" max="2" width="5.28515625" style="14" bestFit="1" customWidth="1"/>
    <col min="3" max="3" width="12" style="14" customWidth="1"/>
    <col min="4" max="4" width="16.7109375" style="14" customWidth="1"/>
    <col min="5" max="5" width="4" style="14" customWidth="1"/>
    <col min="6" max="6" width="6.140625" style="14" customWidth="1"/>
    <col min="7" max="12" width="3.85546875" style="14" hidden="1" customWidth="1"/>
    <col min="13" max="13" width="6.28515625" style="14" customWidth="1"/>
    <col min="14" max="20" width="3.85546875" style="14" hidden="1" customWidth="1"/>
    <col min="21" max="21" width="6" style="14" customWidth="1"/>
    <col min="22" max="22" width="3.85546875" style="14" hidden="1" customWidth="1"/>
    <col min="23" max="23" width="7.85546875" style="14" bestFit="1" customWidth="1"/>
    <col min="24" max="24" width="4" style="14" hidden="1" customWidth="1"/>
    <col min="25" max="25" width="4.28515625" style="14" bestFit="1" customWidth="1"/>
    <col min="26" max="26" width="3.140625" style="14" bestFit="1" customWidth="1"/>
    <col min="27" max="27" width="4.28515625" style="14" bestFit="1" customWidth="1"/>
    <col min="28" max="28" width="6.7109375" style="14" bestFit="1" customWidth="1"/>
    <col min="29" max="16384" width="9.140625" style="14"/>
  </cols>
  <sheetData>
    <row r="1" spans="1:30" ht="18" x14ac:dyDescent="0.25">
      <c r="A1" s="13" t="s">
        <v>5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</row>
    <row r="2" spans="1:30" ht="18" x14ac:dyDescent="0.25">
      <c r="A2" s="13" t="s">
        <v>621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</row>
    <row r="3" spans="1:30" ht="18" x14ac:dyDescent="0.25">
      <c r="A3" s="13" t="s">
        <v>623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</row>
    <row r="4" spans="1:30" ht="15.75" x14ac:dyDescent="0.25">
      <c r="A4" s="16"/>
    </row>
    <row r="5" spans="1:30" ht="15.75" x14ac:dyDescent="0.25">
      <c r="A5" s="16" t="s">
        <v>497</v>
      </c>
      <c r="E5" s="16" t="s">
        <v>702</v>
      </c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7">
        <v>1150</v>
      </c>
      <c r="AC5" s="16"/>
      <c r="AD5" s="16"/>
    </row>
    <row r="6" spans="1:30" ht="15.75" x14ac:dyDescent="0.25">
      <c r="A6" s="16" t="s">
        <v>498</v>
      </c>
      <c r="E6" s="16" t="s">
        <v>762</v>
      </c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7">
        <v>1143</v>
      </c>
      <c r="AC6" s="16"/>
      <c r="AD6" s="16"/>
    </row>
    <row r="7" spans="1:30" ht="15.75" x14ac:dyDescent="0.25">
      <c r="A7" s="16" t="s">
        <v>499</v>
      </c>
      <c r="E7" s="16" t="s">
        <v>703</v>
      </c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7">
        <v>1142</v>
      </c>
      <c r="AC7" s="16"/>
      <c r="AD7" s="16"/>
    </row>
    <row r="8" spans="1:30" ht="15.75" x14ac:dyDescent="0.25">
      <c r="A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7"/>
      <c r="AC8" s="16"/>
      <c r="AD8" s="16"/>
    </row>
    <row r="9" spans="1:30" ht="15.75" x14ac:dyDescent="0.25">
      <c r="A9" s="16" t="s">
        <v>619</v>
      </c>
      <c r="E9" s="16" t="s">
        <v>703</v>
      </c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7">
        <v>1141</v>
      </c>
      <c r="AC9" s="16"/>
      <c r="AD9" s="16"/>
    </row>
    <row r="10" spans="1:30" ht="15.75" x14ac:dyDescent="0.25">
      <c r="A10" s="16" t="s">
        <v>501</v>
      </c>
      <c r="E10" s="16" t="s">
        <v>693</v>
      </c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7">
        <v>1090</v>
      </c>
      <c r="AC10" s="16"/>
      <c r="AD10" s="16"/>
    </row>
    <row r="11" spans="1:30" ht="15.75" x14ac:dyDescent="0.25">
      <c r="A11" s="16" t="s">
        <v>500</v>
      </c>
      <c r="E11" s="16" t="s">
        <v>692</v>
      </c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7">
        <v>1126</v>
      </c>
      <c r="AC11" s="16"/>
      <c r="AD11" s="16"/>
    </row>
    <row r="12" spans="1:30" ht="15.75" x14ac:dyDescent="0.25">
      <c r="A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7"/>
      <c r="AC12" s="16"/>
      <c r="AD12" s="16"/>
    </row>
    <row r="13" spans="1:30" ht="15.75" x14ac:dyDescent="0.25">
      <c r="A13" s="16" t="s">
        <v>583</v>
      </c>
      <c r="E13" s="16" t="s">
        <v>760</v>
      </c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7">
        <v>1117</v>
      </c>
      <c r="AC13" s="16"/>
      <c r="AD13" s="16"/>
    </row>
    <row r="14" spans="1:30" ht="15.75" x14ac:dyDescent="0.25">
      <c r="A14" s="16" t="s">
        <v>584</v>
      </c>
      <c r="E14" s="16" t="s">
        <v>698</v>
      </c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7">
        <v>1066</v>
      </c>
      <c r="AC14" s="16"/>
      <c r="AD14" s="16"/>
    </row>
    <row r="15" spans="1:30" ht="15.75" x14ac:dyDescent="0.25">
      <c r="A15" s="16" t="s">
        <v>508</v>
      </c>
      <c r="E15" s="16" t="s">
        <v>699</v>
      </c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7">
        <v>1093</v>
      </c>
      <c r="AC15" s="16"/>
      <c r="AD15" s="16"/>
    </row>
    <row r="16" spans="1:30" ht="15.75" x14ac:dyDescent="0.25">
      <c r="A16" s="16" t="s">
        <v>511</v>
      </c>
      <c r="E16" s="16" t="s">
        <v>691</v>
      </c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7">
        <v>1083</v>
      </c>
      <c r="AC16" s="16"/>
      <c r="AD16" s="16"/>
    </row>
    <row r="17" spans="1:28" ht="15.75" x14ac:dyDescent="0.25">
      <c r="A17" s="16"/>
    </row>
    <row r="18" spans="1:28" ht="15.75" x14ac:dyDescent="0.25">
      <c r="A18" s="17" t="s">
        <v>496</v>
      </c>
      <c r="B18" s="17" t="s">
        <v>0</v>
      </c>
      <c r="C18" s="18" t="s">
        <v>1</v>
      </c>
      <c r="D18" s="18" t="s">
        <v>2</v>
      </c>
      <c r="E18" s="17" t="s">
        <v>3</v>
      </c>
      <c r="F18" s="17" t="s">
        <v>4</v>
      </c>
      <c r="G18" s="17">
        <v>1</v>
      </c>
      <c r="H18" s="17">
        <v>2</v>
      </c>
      <c r="I18" s="17">
        <v>3</v>
      </c>
      <c r="J18" s="17">
        <v>4</v>
      </c>
      <c r="K18" s="17">
        <v>5</v>
      </c>
      <c r="L18" s="17">
        <v>6</v>
      </c>
      <c r="M18" s="17" t="s">
        <v>631</v>
      </c>
      <c r="N18" s="17" t="s">
        <v>539</v>
      </c>
      <c r="O18" s="17">
        <v>1</v>
      </c>
      <c r="P18" s="17">
        <v>2</v>
      </c>
      <c r="Q18" s="17">
        <v>3</v>
      </c>
      <c r="R18" s="17">
        <v>4</v>
      </c>
      <c r="S18" s="17">
        <v>5</v>
      </c>
      <c r="T18" s="17">
        <v>6</v>
      </c>
      <c r="U18" s="17" t="s">
        <v>632</v>
      </c>
      <c r="V18" s="17" t="s">
        <v>541</v>
      </c>
      <c r="W18" s="17" t="s">
        <v>549</v>
      </c>
      <c r="X18" s="17" t="s">
        <v>562</v>
      </c>
      <c r="Y18" s="17" t="s">
        <v>757</v>
      </c>
      <c r="Z18" s="17" t="s">
        <v>758</v>
      </c>
      <c r="AA18" s="17" t="s">
        <v>548</v>
      </c>
      <c r="AB18" s="17" t="s">
        <v>542</v>
      </c>
    </row>
    <row r="19" spans="1:28" ht="15.75" x14ac:dyDescent="0.25">
      <c r="A19" s="11">
        <v>1</v>
      </c>
      <c r="B19" s="11">
        <v>387</v>
      </c>
      <c r="C19" s="4" t="s">
        <v>418</v>
      </c>
      <c r="D19" s="4" t="s">
        <v>419</v>
      </c>
      <c r="E19" s="5"/>
      <c r="F19" s="5" t="s">
        <v>19</v>
      </c>
      <c r="G19" s="11">
        <v>94</v>
      </c>
      <c r="H19" s="11">
        <v>93</v>
      </c>
      <c r="I19" s="11">
        <v>94</v>
      </c>
      <c r="J19" s="11">
        <v>95</v>
      </c>
      <c r="K19" s="11">
        <v>96</v>
      </c>
      <c r="L19" s="11">
        <v>95</v>
      </c>
      <c r="M19" s="11">
        <v>567</v>
      </c>
      <c r="N19" s="11">
        <v>13</v>
      </c>
      <c r="O19" s="20">
        <v>95</v>
      </c>
      <c r="P19" s="20">
        <v>95</v>
      </c>
      <c r="Q19" s="20">
        <v>97</v>
      </c>
      <c r="R19" s="20">
        <v>98</v>
      </c>
      <c r="S19" s="20">
        <v>93</v>
      </c>
      <c r="T19" s="20">
        <v>97</v>
      </c>
      <c r="U19" s="19">
        <v>575</v>
      </c>
      <c r="V19" s="19">
        <v>12</v>
      </c>
      <c r="W19" s="19">
        <f t="shared" ref="W19:X26" si="0">SUM(M19,U19)</f>
        <v>1142</v>
      </c>
      <c r="X19" s="19">
        <f t="shared" si="0"/>
        <v>25</v>
      </c>
      <c r="Y19" s="19">
        <v>15</v>
      </c>
      <c r="Z19" s="19">
        <v>8</v>
      </c>
      <c r="AA19" s="19">
        <v>8</v>
      </c>
      <c r="AB19" s="19">
        <f t="shared" ref="AB19:AB26" si="1">AA19+W19</f>
        <v>1150</v>
      </c>
    </row>
    <row r="20" spans="1:28" ht="15.75" x14ac:dyDescent="0.25">
      <c r="A20" s="11">
        <v>2</v>
      </c>
      <c r="B20" s="11">
        <v>362</v>
      </c>
      <c r="C20" s="4" t="s">
        <v>414</v>
      </c>
      <c r="D20" s="4" t="s">
        <v>415</v>
      </c>
      <c r="E20" s="5"/>
      <c r="F20" s="5" t="s">
        <v>36</v>
      </c>
      <c r="G20" s="11">
        <v>95</v>
      </c>
      <c r="H20" s="11">
        <v>94</v>
      </c>
      <c r="I20" s="11">
        <v>95</v>
      </c>
      <c r="J20" s="11">
        <v>98</v>
      </c>
      <c r="K20" s="11">
        <v>93</v>
      </c>
      <c r="L20" s="11">
        <v>92</v>
      </c>
      <c r="M20" s="11">
        <v>567</v>
      </c>
      <c r="N20" s="11">
        <v>8</v>
      </c>
      <c r="O20" s="20">
        <v>94</v>
      </c>
      <c r="P20" s="20">
        <v>96</v>
      </c>
      <c r="Q20" s="20">
        <v>96</v>
      </c>
      <c r="R20" s="20">
        <v>93</v>
      </c>
      <c r="S20" s="20">
        <v>96</v>
      </c>
      <c r="T20" s="20">
        <v>95</v>
      </c>
      <c r="U20" s="19">
        <v>570</v>
      </c>
      <c r="V20" s="19">
        <v>14</v>
      </c>
      <c r="W20" s="19">
        <f t="shared" si="0"/>
        <v>1137</v>
      </c>
      <c r="X20" s="19">
        <f t="shared" si="0"/>
        <v>22</v>
      </c>
      <c r="Y20" s="19">
        <v>13</v>
      </c>
      <c r="Z20" s="19">
        <v>7</v>
      </c>
      <c r="AA20" s="19">
        <v>6</v>
      </c>
      <c r="AB20" s="19">
        <f t="shared" si="1"/>
        <v>1143</v>
      </c>
    </row>
    <row r="21" spans="1:28" ht="15.75" x14ac:dyDescent="0.25">
      <c r="A21" s="11">
        <v>3</v>
      </c>
      <c r="B21" s="11">
        <v>364</v>
      </c>
      <c r="C21" s="4" t="s">
        <v>416</v>
      </c>
      <c r="D21" s="4" t="s">
        <v>417</v>
      </c>
      <c r="E21" s="5" t="s">
        <v>282</v>
      </c>
      <c r="F21" s="5" t="s">
        <v>36</v>
      </c>
      <c r="G21" s="11">
        <v>94</v>
      </c>
      <c r="H21" s="11">
        <v>94</v>
      </c>
      <c r="I21" s="11">
        <v>94</v>
      </c>
      <c r="J21" s="11">
        <v>94</v>
      </c>
      <c r="K21" s="11">
        <v>97</v>
      </c>
      <c r="L21" s="11">
        <v>97</v>
      </c>
      <c r="M21" s="11">
        <v>570</v>
      </c>
      <c r="N21" s="11">
        <v>18</v>
      </c>
      <c r="O21" s="20">
        <v>97</v>
      </c>
      <c r="P21" s="20">
        <v>96</v>
      </c>
      <c r="Q21" s="20">
        <v>96</v>
      </c>
      <c r="R21" s="20">
        <v>95</v>
      </c>
      <c r="S21" s="20">
        <v>95</v>
      </c>
      <c r="T21" s="20">
        <v>92</v>
      </c>
      <c r="U21" s="19">
        <v>571</v>
      </c>
      <c r="V21" s="19">
        <v>10</v>
      </c>
      <c r="W21" s="19">
        <f t="shared" si="0"/>
        <v>1141</v>
      </c>
      <c r="X21" s="19">
        <f t="shared" si="0"/>
        <v>28</v>
      </c>
      <c r="Y21" s="19">
        <v>9</v>
      </c>
      <c r="Z21" s="19"/>
      <c r="AA21" s="19">
        <v>1</v>
      </c>
      <c r="AB21" s="19">
        <f t="shared" si="1"/>
        <v>1142</v>
      </c>
    </row>
    <row r="22" spans="1:28" ht="15.75" x14ac:dyDescent="0.25">
      <c r="A22" s="11">
        <v>4</v>
      </c>
      <c r="B22" s="11">
        <v>378</v>
      </c>
      <c r="C22" s="4" t="s">
        <v>386</v>
      </c>
      <c r="D22" s="4" t="s">
        <v>387</v>
      </c>
      <c r="E22" s="5"/>
      <c r="F22" s="5" t="s">
        <v>19</v>
      </c>
      <c r="G22" s="11">
        <v>89</v>
      </c>
      <c r="H22" s="11">
        <v>93</v>
      </c>
      <c r="I22" s="11">
        <v>95</v>
      </c>
      <c r="J22" s="11">
        <v>91</v>
      </c>
      <c r="K22" s="11">
        <v>97</v>
      </c>
      <c r="L22" s="11">
        <v>98</v>
      </c>
      <c r="M22" s="11">
        <v>563</v>
      </c>
      <c r="N22" s="11">
        <v>16</v>
      </c>
      <c r="O22" s="20">
        <v>98</v>
      </c>
      <c r="P22" s="20">
        <v>95</v>
      </c>
      <c r="Q22" s="20">
        <v>95</v>
      </c>
      <c r="R22" s="20">
        <v>89</v>
      </c>
      <c r="S22" s="20">
        <v>95</v>
      </c>
      <c r="T22" s="20">
        <v>98</v>
      </c>
      <c r="U22" s="19">
        <v>570</v>
      </c>
      <c r="V22" s="19">
        <v>12</v>
      </c>
      <c r="W22" s="19">
        <f t="shared" si="0"/>
        <v>1133</v>
      </c>
      <c r="X22" s="19">
        <f t="shared" si="0"/>
        <v>28</v>
      </c>
      <c r="Y22" s="19">
        <v>11</v>
      </c>
      <c r="Z22" s="19"/>
      <c r="AA22" s="19">
        <v>4</v>
      </c>
      <c r="AB22" s="19">
        <f t="shared" si="1"/>
        <v>1137</v>
      </c>
    </row>
    <row r="23" spans="1:28" ht="15.75" x14ac:dyDescent="0.25">
      <c r="A23" s="11">
        <v>5</v>
      </c>
      <c r="B23" s="11">
        <v>105</v>
      </c>
      <c r="C23" s="4" t="s">
        <v>396</v>
      </c>
      <c r="D23" s="4" t="s">
        <v>397</v>
      </c>
      <c r="E23" s="5" t="s">
        <v>25</v>
      </c>
      <c r="F23" s="5" t="s">
        <v>36</v>
      </c>
      <c r="G23" s="11">
        <v>92</v>
      </c>
      <c r="H23" s="11">
        <v>96</v>
      </c>
      <c r="I23" s="11">
        <v>94</v>
      </c>
      <c r="J23" s="11">
        <v>94</v>
      </c>
      <c r="K23" s="11">
        <v>96</v>
      </c>
      <c r="L23" s="11">
        <v>95</v>
      </c>
      <c r="M23" s="11">
        <v>567</v>
      </c>
      <c r="N23" s="11">
        <v>11</v>
      </c>
      <c r="O23" s="20">
        <v>91</v>
      </c>
      <c r="P23" s="20">
        <v>95</v>
      </c>
      <c r="Q23" s="20">
        <v>90</v>
      </c>
      <c r="R23" s="20">
        <v>92</v>
      </c>
      <c r="S23" s="20">
        <v>96</v>
      </c>
      <c r="T23" s="20">
        <v>95</v>
      </c>
      <c r="U23" s="19">
        <v>559</v>
      </c>
      <c r="V23" s="19">
        <v>9</v>
      </c>
      <c r="W23" s="19">
        <f t="shared" si="0"/>
        <v>1126</v>
      </c>
      <c r="X23" s="19">
        <f t="shared" si="0"/>
        <v>20</v>
      </c>
      <c r="Y23" s="19">
        <v>12</v>
      </c>
      <c r="Z23" s="19">
        <v>1</v>
      </c>
      <c r="AA23" s="19">
        <v>5</v>
      </c>
      <c r="AB23" s="19">
        <f t="shared" si="1"/>
        <v>1131</v>
      </c>
    </row>
    <row r="24" spans="1:28" ht="15.75" x14ac:dyDescent="0.25">
      <c r="A24" s="11">
        <v>6</v>
      </c>
      <c r="B24" s="11">
        <v>142</v>
      </c>
      <c r="C24" s="4" t="s">
        <v>161</v>
      </c>
      <c r="D24" s="4" t="s">
        <v>379</v>
      </c>
      <c r="E24" s="5" t="s">
        <v>11</v>
      </c>
      <c r="F24" s="5" t="s">
        <v>8</v>
      </c>
      <c r="G24" s="11">
        <v>94</v>
      </c>
      <c r="H24" s="11">
        <v>95</v>
      </c>
      <c r="I24" s="11">
        <v>93</v>
      </c>
      <c r="J24" s="11">
        <v>93</v>
      </c>
      <c r="K24" s="11">
        <v>96</v>
      </c>
      <c r="L24" s="11">
        <v>97</v>
      </c>
      <c r="M24" s="11">
        <v>568</v>
      </c>
      <c r="N24" s="11">
        <v>13</v>
      </c>
      <c r="O24" s="20">
        <v>96</v>
      </c>
      <c r="P24" s="20">
        <v>90</v>
      </c>
      <c r="Q24" s="20">
        <v>91</v>
      </c>
      <c r="R24" s="20">
        <v>82</v>
      </c>
      <c r="S24" s="20">
        <v>92</v>
      </c>
      <c r="T24" s="20">
        <v>98</v>
      </c>
      <c r="U24" s="19">
        <v>549</v>
      </c>
      <c r="V24" s="19">
        <v>12</v>
      </c>
      <c r="W24" s="19">
        <f t="shared" si="0"/>
        <v>1117</v>
      </c>
      <c r="X24" s="19">
        <f t="shared" si="0"/>
        <v>25</v>
      </c>
      <c r="Y24" s="19">
        <v>14</v>
      </c>
      <c r="Z24" s="19">
        <v>2</v>
      </c>
      <c r="AA24" s="19">
        <v>7</v>
      </c>
      <c r="AB24" s="19">
        <f t="shared" si="1"/>
        <v>1124</v>
      </c>
    </row>
    <row r="25" spans="1:28" ht="15.75" x14ac:dyDescent="0.25">
      <c r="A25" s="11">
        <v>7</v>
      </c>
      <c r="B25" s="11">
        <v>328</v>
      </c>
      <c r="C25" s="4" t="s">
        <v>384</v>
      </c>
      <c r="D25" s="4" t="s">
        <v>385</v>
      </c>
      <c r="E25" s="5"/>
      <c r="F25" s="5" t="s">
        <v>8</v>
      </c>
      <c r="G25" s="11">
        <v>98</v>
      </c>
      <c r="H25" s="11">
        <v>96</v>
      </c>
      <c r="I25" s="11">
        <v>90</v>
      </c>
      <c r="J25" s="11">
        <v>90</v>
      </c>
      <c r="K25" s="11">
        <v>98</v>
      </c>
      <c r="L25" s="11">
        <v>89</v>
      </c>
      <c r="M25" s="11">
        <v>561</v>
      </c>
      <c r="N25" s="11">
        <v>10</v>
      </c>
      <c r="O25" s="20">
        <v>93</v>
      </c>
      <c r="P25" s="20">
        <v>93</v>
      </c>
      <c r="Q25" s="20">
        <v>93</v>
      </c>
      <c r="R25" s="20">
        <v>91</v>
      </c>
      <c r="S25" s="20">
        <v>91</v>
      </c>
      <c r="T25" s="20">
        <v>95</v>
      </c>
      <c r="U25" s="19">
        <v>556</v>
      </c>
      <c r="V25" s="19">
        <v>7</v>
      </c>
      <c r="W25" s="19">
        <f t="shared" si="0"/>
        <v>1117</v>
      </c>
      <c r="X25" s="19">
        <f t="shared" si="0"/>
        <v>17</v>
      </c>
      <c r="Y25" s="19">
        <v>9</v>
      </c>
      <c r="Z25" s="19"/>
      <c r="AA25" s="19">
        <v>2</v>
      </c>
      <c r="AB25" s="19">
        <f t="shared" si="1"/>
        <v>1119</v>
      </c>
    </row>
    <row r="26" spans="1:28" ht="15.75" x14ac:dyDescent="0.25">
      <c r="A26" s="11">
        <v>8</v>
      </c>
      <c r="B26" s="11">
        <v>304</v>
      </c>
      <c r="C26" s="4" t="s">
        <v>664</v>
      </c>
      <c r="D26" s="4" t="s">
        <v>665</v>
      </c>
      <c r="E26" s="5" t="s">
        <v>282</v>
      </c>
      <c r="F26" s="5" t="s">
        <v>19</v>
      </c>
      <c r="G26" s="11">
        <v>96</v>
      </c>
      <c r="H26" s="11">
        <v>91</v>
      </c>
      <c r="I26" s="11">
        <v>91</v>
      </c>
      <c r="J26" s="11">
        <v>94</v>
      </c>
      <c r="K26" s="11">
        <v>89</v>
      </c>
      <c r="L26" s="11">
        <v>88</v>
      </c>
      <c r="M26" s="11">
        <v>549</v>
      </c>
      <c r="N26" s="11">
        <v>6</v>
      </c>
      <c r="O26" s="20">
        <v>93</v>
      </c>
      <c r="P26" s="20">
        <v>98</v>
      </c>
      <c r="Q26" s="20">
        <v>95</v>
      </c>
      <c r="R26" s="20">
        <v>88</v>
      </c>
      <c r="S26" s="20">
        <v>92</v>
      </c>
      <c r="T26" s="20">
        <v>92</v>
      </c>
      <c r="U26" s="19">
        <v>558</v>
      </c>
      <c r="V26" s="19">
        <v>11</v>
      </c>
      <c r="W26" s="19">
        <f t="shared" si="0"/>
        <v>1107</v>
      </c>
      <c r="X26" s="19">
        <f t="shared" si="0"/>
        <v>17</v>
      </c>
      <c r="Y26" s="19">
        <v>11</v>
      </c>
      <c r="Z26" s="19"/>
      <c r="AA26" s="19">
        <v>3</v>
      </c>
      <c r="AB26" s="19">
        <f t="shared" si="1"/>
        <v>1110</v>
      </c>
    </row>
    <row r="27" spans="1:28" ht="15.75" x14ac:dyDescent="0.25">
      <c r="A27" s="11">
        <v>9</v>
      </c>
      <c r="B27" s="11">
        <v>246</v>
      </c>
      <c r="C27" s="4" t="s">
        <v>662</v>
      </c>
      <c r="D27" s="4" t="s">
        <v>663</v>
      </c>
      <c r="E27" s="5"/>
      <c r="F27" s="5" t="s">
        <v>19</v>
      </c>
      <c r="G27" s="11">
        <v>91</v>
      </c>
      <c r="H27" s="11">
        <v>93</v>
      </c>
      <c r="I27" s="11">
        <v>91</v>
      </c>
      <c r="J27" s="11">
        <v>88</v>
      </c>
      <c r="K27" s="11">
        <v>93</v>
      </c>
      <c r="L27" s="11">
        <v>90</v>
      </c>
      <c r="M27" s="11">
        <v>546</v>
      </c>
      <c r="N27" s="11">
        <v>3</v>
      </c>
      <c r="O27" s="20">
        <v>91</v>
      </c>
      <c r="P27" s="20">
        <v>95</v>
      </c>
      <c r="Q27" s="20">
        <v>94</v>
      </c>
      <c r="R27" s="20">
        <v>92</v>
      </c>
      <c r="S27" s="20">
        <v>91</v>
      </c>
      <c r="T27" s="20">
        <v>96</v>
      </c>
      <c r="U27" s="19">
        <v>559</v>
      </c>
      <c r="V27" s="19">
        <v>7</v>
      </c>
      <c r="W27" s="19">
        <f t="shared" ref="W27:W43" si="2">SUM(M27,U27)</f>
        <v>1105</v>
      </c>
      <c r="X27" s="19">
        <f t="shared" ref="X27:X43" si="3">SUM(N27,V27)</f>
        <v>10</v>
      </c>
      <c r="Y27" s="19"/>
      <c r="Z27" s="19"/>
      <c r="AA27" s="19"/>
      <c r="AB27" s="19"/>
    </row>
    <row r="28" spans="1:28" ht="15.75" x14ac:dyDescent="0.25">
      <c r="A28" s="11">
        <v>10</v>
      </c>
      <c r="B28" s="11">
        <v>187</v>
      </c>
      <c r="C28" s="4" t="s">
        <v>403</v>
      </c>
      <c r="D28" s="4" t="s">
        <v>404</v>
      </c>
      <c r="E28" s="5" t="s">
        <v>11</v>
      </c>
      <c r="F28" s="5" t="s">
        <v>8</v>
      </c>
      <c r="G28" s="11">
        <v>96</v>
      </c>
      <c r="H28" s="11">
        <v>96</v>
      </c>
      <c r="I28" s="11">
        <v>93</v>
      </c>
      <c r="J28" s="11">
        <v>89</v>
      </c>
      <c r="K28" s="11">
        <v>92</v>
      </c>
      <c r="L28" s="11">
        <v>92</v>
      </c>
      <c r="M28" s="11">
        <v>558</v>
      </c>
      <c r="N28" s="11">
        <v>9</v>
      </c>
      <c r="O28" s="20">
        <v>88</v>
      </c>
      <c r="P28" s="20">
        <v>94</v>
      </c>
      <c r="Q28" s="20">
        <v>91</v>
      </c>
      <c r="R28" s="20">
        <v>92</v>
      </c>
      <c r="S28" s="20">
        <v>93</v>
      </c>
      <c r="T28" s="20">
        <v>87</v>
      </c>
      <c r="U28" s="19">
        <v>545</v>
      </c>
      <c r="V28" s="19">
        <v>10</v>
      </c>
      <c r="W28" s="19">
        <f t="shared" si="2"/>
        <v>1103</v>
      </c>
      <c r="X28" s="19">
        <f t="shared" si="3"/>
        <v>19</v>
      </c>
      <c r="Y28" s="19"/>
      <c r="Z28" s="19"/>
      <c r="AA28" s="19"/>
      <c r="AB28" s="19"/>
    </row>
    <row r="29" spans="1:28" ht="15.75" x14ac:dyDescent="0.25">
      <c r="A29" s="11">
        <v>11</v>
      </c>
      <c r="B29" s="11">
        <v>171</v>
      </c>
      <c r="C29" s="4" t="s">
        <v>401</v>
      </c>
      <c r="D29" s="4" t="s">
        <v>402</v>
      </c>
      <c r="E29" s="5"/>
      <c r="F29" s="5" t="s">
        <v>19</v>
      </c>
      <c r="G29" s="11">
        <v>91</v>
      </c>
      <c r="H29" s="11">
        <v>97</v>
      </c>
      <c r="I29" s="11">
        <v>89</v>
      </c>
      <c r="J29" s="11">
        <v>90</v>
      </c>
      <c r="K29" s="11">
        <v>88</v>
      </c>
      <c r="L29" s="11">
        <v>90</v>
      </c>
      <c r="M29" s="11">
        <v>545</v>
      </c>
      <c r="N29" s="11">
        <v>3</v>
      </c>
      <c r="O29" s="20">
        <v>93</v>
      </c>
      <c r="P29" s="20">
        <v>89</v>
      </c>
      <c r="Q29" s="20">
        <v>92</v>
      </c>
      <c r="R29" s="20">
        <v>96</v>
      </c>
      <c r="S29" s="20">
        <v>91</v>
      </c>
      <c r="T29" s="20">
        <v>95</v>
      </c>
      <c r="U29" s="19">
        <v>556</v>
      </c>
      <c r="V29" s="19">
        <v>5</v>
      </c>
      <c r="W29" s="19">
        <f t="shared" si="2"/>
        <v>1101</v>
      </c>
      <c r="X29" s="19">
        <f t="shared" si="3"/>
        <v>8</v>
      </c>
      <c r="Y29" s="19"/>
      <c r="Z29" s="19"/>
      <c r="AA29" s="19"/>
      <c r="AB29" s="19"/>
    </row>
    <row r="30" spans="1:28" ht="15.75" x14ac:dyDescent="0.25">
      <c r="A30" s="11">
        <v>12</v>
      </c>
      <c r="B30" s="11">
        <v>254</v>
      </c>
      <c r="C30" s="4" t="s">
        <v>410</v>
      </c>
      <c r="D30" s="4" t="s">
        <v>411</v>
      </c>
      <c r="E30" s="5"/>
      <c r="F30" s="5" t="s">
        <v>19</v>
      </c>
      <c r="G30" s="11">
        <v>94</v>
      </c>
      <c r="H30" s="11">
        <v>91</v>
      </c>
      <c r="I30" s="11">
        <v>95</v>
      </c>
      <c r="J30" s="11">
        <v>92</v>
      </c>
      <c r="K30" s="11">
        <v>87</v>
      </c>
      <c r="L30" s="11">
        <v>95</v>
      </c>
      <c r="M30" s="11">
        <v>554</v>
      </c>
      <c r="N30" s="11">
        <v>7</v>
      </c>
      <c r="O30" s="20">
        <v>94</v>
      </c>
      <c r="P30" s="20">
        <v>89</v>
      </c>
      <c r="Q30" s="20">
        <v>89</v>
      </c>
      <c r="R30" s="20">
        <v>92</v>
      </c>
      <c r="S30" s="20">
        <v>86</v>
      </c>
      <c r="T30" s="20">
        <v>94</v>
      </c>
      <c r="U30" s="19">
        <v>544</v>
      </c>
      <c r="V30" s="19">
        <v>8</v>
      </c>
      <c r="W30" s="19">
        <f t="shared" si="2"/>
        <v>1098</v>
      </c>
      <c r="X30" s="19">
        <f t="shared" si="3"/>
        <v>15</v>
      </c>
      <c r="Y30" s="19"/>
      <c r="Z30" s="19"/>
      <c r="AA30" s="19"/>
      <c r="AB30" s="19"/>
    </row>
    <row r="31" spans="1:28" ht="15.75" x14ac:dyDescent="0.25">
      <c r="A31" s="11">
        <v>13</v>
      </c>
      <c r="B31" s="11">
        <v>100</v>
      </c>
      <c r="C31" s="4" t="s">
        <v>372</v>
      </c>
      <c r="D31" s="4" t="s">
        <v>373</v>
      </c>
      <c r="E31" s="5" t="s">
        <v>11</v>
      </c>
      <c r="F31" s="5" t="s">
        <v>8</v>
      </c>
      <c r="G31" s="11">
        <v>89</v>
      </c>
      <c r="H31" s="11">
        <v>94</v>
      </c>
      <c r="I31" s="11">
        <v>94</v>
      </c>
      <c r="J31" s="11">
        <v>88</v>
      </c>
      <c r="K31" s="11">
        <v>92</v>
      </c>
      <c r="L31" s="11">
        <v>87</v>
      </c>
      <c r="M31" s="11">
        <v>544</v>
      </c>
      <c r="N31" s="11">
        <v>6</v>
      </c>
      <c r="O31" s="20">
        <v>90</v>
      </c>
      <c r="P31" s="20">
        <v>88</v>
      </c>
      <c r="Q31" s="20">
        <v>94</v>
      </c>
      <c r="R31" s="20">
        <v>90</v>
      </c>
      <c r="S31" s="20">
        <v>92</v>
      </c>
      <c r="T31" s="20">
        <v>95</v>
      </c>
      <c r="U31" s="19">
        <v>549</v>
      </c>
      <c r="V31" s="19">
        <v>13</v>
      </c>
      <c r="W31" s="19">
        <f t="shared" si="2"/>
        <v>1093</v>
      </c>
      <c r="X31" s="19">
        <f t="shared" si="3"/>
        <v>19</v>
      </c>
      <c r="Y31" s="19"/>
      <c r="Z31" s="19"/>
      <c r="AA31" s="19"/>
      <c r="AB31" s="19"/>
    </row>
    <row r="32" spans="1:28" ht="15.75" x14ac:dyDescent="0.25">
      <c r="A32" s="11">
        <v>14</v>
      </c>
      <c r="B32" s="11">
        <v>141</v>
      </c>
      <c r="C32" s="4" t="s">
        <v>378</v>
      </c>
      <c r="D32" s="4" t="s">
        <v>379</v>
      </c>
      <c r="E32" s="5" t="s">
        <v>11</v>
      </c>
      <c r="F32" s="5" t="s">
        <v>25</v>
      </c>
      <c r="G32" s="11">
        <v>92</v>
      </c>
      <c r="H32" s="11">
        <v>96</v>
      </c>
      <c r="I32" s="11">
        <v>88</v>
      </c>
      <c r="J32" s="11">
        <v>93</v>
      </c>
      <c r="K32" s="11">
        <v>93</v>
      </c>
      <c r="L32" s="11">
        <v>88</v>
      </c>
      <c r="M32" s="11">
        <v>550</v>
      </c>
      <c r="N32" s="11">
        <v>8</v>
      </c>
      <c r="O32" s="20">
        <v>87</v>
      </c>
      <c r="P32" s="20">
        <v>94</v>
      </c>
      <c r="Q32" s="20">
        <v>84</v>
      </c>
      <c r="R32" s="20">
        <v>94</v>
      </c>
      <c r="S32" s="20">
        <v>92</v>
      </c>
      <c r="T32" s="20">
        <v>92</v>
      </c>
      <c r="U32" s="19">
        <v>543</v>
      </c>
      <c r="V32" s="19">
        <v>5</v>
      </c>
      <c r="W32" s="19">
        <f t="shared" si="2"/>
        <v>1093</v>
      </c>
      <c r="X32" s="19">
        <f t="shared" si="3"/>
        <v>13</v>
      </c>
      <c r="Y32" s="19"/>
      <c r="Z32" s="19"/>
      <c r="AA32" s="19"/>
      <c r="AB32" s="19"/>
    </row>
    <row r="33" spans="1:28" ht="15.75" x14ac:dyDescent="0.25">
      <c r="A33" s="11">
        <v>15</v>
      </c>
      <c r="B33" s="11">
        <v>459</v>
      </c>
      <c r="C33" s="3" t="s">
        <v>590</v>
      </c>
      <c r="D33" s="4" t="s">
        <v>591</v>
      </c>
      <c r="E33" s="7" t="s">
        <v>209</v>
      </c>
      <c r="F33" s="7" t="s">
        <v>19</v>
      </c>
      <c r="G33" s="11">
        <v>91</v>
      </c>
      <c r="H33" s="11">
        <v>85</v>
      </c>
      <c r="I33" s="11">
        <v>96</v>
      </c>
      <c r="J33" s="11">
        <v>94</v>
      </c>
      <c r="K33" s="11">
        <v>82</v>
      </c>
      <c r="L33" s="11">
        <v>91</v>
      </c>
      <c r="M33" s="11">
        <v>539</v>
      </c>
      <c r="N33" s="11">
        <v>5</v>
      </c>
      <c r="O33" s="20">
        <v>95</v>
      </c>
      <c r="P33" s="20">
        <v>94</v>
      </c>
      <c r="Q33" s="20">
        <v>91</v>
      </c>
      <c r="R33" s="20">
        <v>94</v>
      </c>
      <c r="S33" s="20">
        <v>88</v>
      </c>
      <c r="T33" s="20">
        <v>89</v>
      </c>
      <c r="U33" s="19">
        <v>551</v>
      </c>
      <c r="V33" s="19">
        <v>8</v>
      </c>
      <c r="W33" s="19">
        <f t="shared" si="2"/>
        <v>1090</v>
      </c>
      <c r="X33" s="19">
        <f t="shared" si="3"/>
        <v>13</v>
      </c>
      <c r="Y33" s="19"/>
      <c r="Z33" s="19"/>
      <c r="AA33" s="19"/>
      <c r="AB33" s="19"/>
    </row>
    <row r="34" spans="1:28" ht="15.75" x14ac:dyDescent="0.25">
      <c r="A34" s="11">
        <v>16</v>
      </c>
      <c r="B34" s="11">
        <v>138</v>
      </c>
      <c r="C34" s="4" t="s">
        <v>399</v>
      </c>
      <c r="D34" s="4" t="s">
        <v>400</v>
      </c>
      <c r="E34" s="5" t="s">
        <v>209</v>
      </c>
      <c r="F34" s="5" t="s">
        <v>19</v>
      </c>
      <c r="G34" s="11">
        <v>89</v>
      </c>
      <c r="H34" s="11">
        <v>93</v>
      </c>
      <c r="I34" s="11">
        <v>97</v>
      </c>
      <c r="J34" s="11">
        <v>92</v>
      </c>
      <c r="K34" s="11">
        <v>91</v>
      </c>
      <c r="L34" s="11">
        <v>91</v>
      </c>
      <c r="M34" s="11">
        <v>553</v>
      </c>
      <c r="N34" s="11">
        <v>8</v>
      </c>
      <c r="O34" s="20">
        <v>93</v>
      </c>
      <c r="P34" s="20">
        <v>96</v>
      </c>
      <c r="Q34" s="20">
        <v>92</v>
      </c>
      <c r="R34" s="20">
        <v>75</v>
      </c>
      <c r="S34" s="20">
        <v>89</v>
      </c>
      <c r="T34" s="20">
        <v>89</v>
      </c>
      <c r="U34" s="19">
        <v>534</v>
      </c>
      <c r="V34" s="19">
        <v>6</v>
      </c>
      <c r="W34" s="19">
        <f t="shared" si="2"/>
        <v>1087</v>
      </c>
      <c r="X34" s="19">
        <f t="shared" si="3"/>
        <v>14</v>
      </c>
      <c r="Y34" s="19"/>
      <c r="Z34" s="19"/>
      <c r="AA34" s="19"/>
      <c r="AB34" s="19"/>
    </row>
    <row r="35" spans="1:28" ht="15.75" x14ac:dyDescent="0.25">
      <c r="A35" s="11">
        <v>17</v>
      </c>
      <c r="B35" s="11">
        <v>125</v>
      </c>
      <c r="C35" s="4" t="s">
        <v>398</v>
      </c>
      <c r="D35" s="4" t="s">
        <v>10</v>
      </c>
      <c r="E35" s="5" t="s">
        <v>282</v>
      </c>
      <c r="F35" s="5" t="s">
        <v>14</v>
      </c>
      <c r="G35" s="11">
        <v>96</v>
      </c>
      <c r="H35" s="11">
        <v>94</v>
      </c>
      <c r="I35" s="11">
        <v>95</v>
      </c>
      <c r="J35" s="11">
        <v>75</v>
      </c>
      <c r="K35" s="11">
        <v>92</v>
      </c>
      <c r="L35" s="11">
        <v>85</v>
      </c>
      <c r="M35" s="11">
        <v>537</v>
      </c>
      <c r="N35" s="11">
        <v>7</v>
      </c>
      <c r="O35" s="20">
        <v>97</v>
      </c>
      <c r="P35" s="20">
        <v>95</v>
      </c>
      <c r="Q35" s="20">
        <v>93</v>
      </c>
      <c r="R35" s="20">
        <v>85</v>
      </c>
      <c r="S35" s="20">
        <v>88</v>
      </c>
      <c r="T35" s="20">
        <v>88</v>
      </c>
      <c r="U35" s="19">
        <v>546</v>
      </c>
      <c r="V35" s="19">
        <v>8</v>
      </c>
      <c r="W35" s="19">
        <f t="shared" si="2"/>
        <v>1083</v>
      </c>
      <c r="X35" s="19">
        <f t="shared" si="3"/>
        <v>15</v>
      </c>
      <c r="Y35" s="19"/>
      <c r="Z35" s="19"/>
      <c r="AA35" s="19"/>
      <c r="AB35" s="19"/>
    </row>
    <row r="36" spans="1:28" ht="15.75" x14ac:dyDescent="0.25">
      <c r="A36" s="11">
        <v>18</v>
      </c>
      <c r="B36" s="11">
        <v>145</v>
      </c>
      <c r="C36" s="4" t="s">
        <v>390</v>
      </c>
      <c r="D36" s="4" t="s">
        <v>345</v>
      </c>
      <c r="E36" s="5" t="s">
        <v>22</v>
      </c>
      <c r="F36" s="5" t="s">
        <v>8</v>
      </c>
      <c r="G36" s="11">
        <v>89</v>
      </c>
      <c r="H36" s="11">
        <v>93</v>
      </c>
      <c r="I36" s="11">
        <v>89</v>
      </c>
      <c r="J36" s="11">
        <v>83</v>
      </c>
      <c r="K36" s="11">
        <v>89</v>
      </c>
      <c r="L36" s="11">
        <v>89</v>
      </c>
      <c r="M36" s="11">
        <v>532</v>
      </c>
      <c r="N36" s="11">
        <v>9</v>
      </c>
      <c r="O36" s="20">
        <v>92</v>
      </c>
      <c r="P36" s="20">
        <v>92</v>
      </c>
      <c r="Q36" s="20">
        <v>89</v>
      </c>
      <c r="R36" s="20">
        <v>89</v>
      </c>
      <c r="S36" s="20">
        <v>86</v>
      </c>
      <c r="T36" s="20">
        <v>86</v>
      </c>
      <c r="U36" s="19">
        <v>534</v>
      </c>
      <c r="V36" s="19">
        <v>5</v>
      </c>
      <c r="W36" s="19">
        <f t="shared" si="2"/>
        <v>1066</v>
      </c>
      <c r="X36" s="19">
        <f t="shared" si="3"/>
        <v>14</v>
      </c>
      <c r="Y36" s="19"/>
      <c r="Z36" s="19"/>
      <c r="AA36" s="19"/>
      <c r="AB36" s="19"/>
    </row>
    <row r="37" spans="1:28" ht="15.75" x14ac:dyDescent="0.25">
      <c r="A37" s="11">
        <v>19</v>
      </c>
      <c r="B37" s="11">
        <v>275</v>
      </c>
      <c r="C37" s="4" t="s">
        <v>412</v>
      </c>
      <c r="D37" s="4" t="s">
        <v>413</v>
      </c>
      <c r="E37" s="5" t="s">
        <v>209</v>
      </c>
      <c r="F37" s="5" t="s">
        <v>19</v>
      </c>
      <c r="G37" s="11">
        <v>89</v>
      </c>
      <c r="H37" s="11">
        <v>79</v>
      </c>
      <c r="I37" s="11">
        <v>88</v>
      </c>
      <c r="J37" s="11">
        <v>94</v>
      </c>
      <c r="K37" s="11">
        <v>88</v>
      </c>
      <c r="L37" s="11">
        <v>85</v>
      </c>
      <c r="M37" s="11">
        <v>523</v>
      </c>
      <c r="N37" s="11">
        <v>6</v>
      </c>
      <c r="O37" s="20">
        <v>87</v>
      </c>
      <c r="P37" s="20">
        <v>95</v>
      </c>
      <c r="Q37" s="20">
        <v>84</v>
      </c>
      <c r="R37" s="20">
        <v>89</v>
      </c>
      <c r="S37" s="20">
        <v>93</v>
      </c>
      <c r="T37" s="20">
        <v>91</v>
      </c>
      <c r="U37" s="19">
        <v>539</v>
      </c>
      <c r="V37" s="19">
        <v>12</v>
      </c>
      <c r="W37" s="19">
        <f t="shared" si="2"/>
        <v>1062</v>
      </c>
      <c r="X37" s="19">
        <f t="shared" si="3"/>
        <v>18</v>
      </c>
      <c r="Y37" s="19"/>
      <c r="Z37" s="19"/>
      <c r="AA37" s="19"/>
      <c r="AB37" s="19"/>
    </row>
    <row r="38" spans="1:28" ht="15.75" x14ac:dyDescent="0.25">
      <c r="A38" s="11">
        <v>20</v>
      </c>
      <c r="B38" s="11">
        <v>467</v>
      </c>
      <c r="C38" s="3" t="s">
        <v>660</v>
      </c>
      <c r="D38" s="4" t="s">
        <v>661</v>
      </c>
      <c r="E38" s="7" t="s">
        <v>282</v>
      </c>
      <c r="F38" s="7" t="s">
        <v>31</v>
      </c>
      <c r="G38" s="11">
        <v>91</v>
      </c>
      <c r="H38" s="11">
        <v>86</v>
      </c>
      <c r="I38" s="11">
        <v>85</v>
      </c>
      <c r="J38" s="11">
        <v>90</v>
      </c>
      <c r="K38" s="11">
        <v>84</v>
      </c>
      <c r="L38" s="11">
        <v>91</v>
      </c>
      <c r="M38" s="11">
        <v>527</v>
      </c>
      <c r="N38" s="11">
        <v>6</v>
      </c>
      <c r="O38" s="20">
        <v>94</v>
      </c>
      <c r="P38" s="20">
        <v>91</v>
      </c>
      <c r="Q38" s="20">
        <v>84</v>
      </c>
      <c r="R38" s="20">
        <v>75</v>
      </c>
      <c r="S38" s="20">
        <v>94</v>
      </c>
      <c r="T38" s="20">
        <v>93</v>
      </c>
      <c r="U38" s="19">
        <v>531</v>
      </c>
      <c r="V38" s="19">
        <v>8</v>
      </c>
      <c r="W38" s="19">
        <f t="shared" si="2"/>
        <v>1058</v>
      </c>
      <c r="X38" s="19">
        <f t="shared" si="3"/>
        <v>14</v>
      </c>
      <c r="Y38" s="19"/>
      <c r="Z38" s="19"/>
      <c r="AA38" s="19"/>
      <c r="AB38" s="19"/>
    </row>
    <row r="39" spans="1:28" ht="15.75" x14ac:dyDescent="0.25">
      <c r="A39" s="11">
        <v>21</v>
      </c>
      <c r="B39" s="11">
        <v>245</v>
      </c>
      <c r="C39" s="4" t="s">
        <v>408</v>
      </c>
      <c r="D39" s="4" t="s">
        <v>409</v>
      </c>
      <c r="E39" s="5"/>
      <c r="F39" s="5" t="s">
        <v>19</v>
      </c>
      <c r="G39" s="11">
        <v>91</v>
      </c>
      <c r="H39" s="11">
        <v>94</v>
      </c>
      <c r="I39" s="11">
        <v>94</v>
      </c>
      <c r="J39" s="11">
        <v>76</v>
      </c>
      <c r="K39" s="11">
        <v>83</v>
      </c>
      <c r="L39" s="11">
        <v>84</v>
      </c>
      <c r="M39" s="11">
        <v>522</v>
      </c>
      <c r="N39" s="11">
        <v>7</v>
      </c>
      <c r="O39" s="20">
        <v>94</v>
      </c>
      <c r="P39" s="20">
        <v>94</v>
      </c>
      <c r="Q39" s="20">
        <v>92</v>
      </c>
      <c r="R39" s="20">
        <v>87</v>
      </c>
      <c r="S39" s="20">
        <v>77</v>
      </c>
      <c r="T39" s="20">
        <v>89</v>
      </c>
      <c r="U39" s="19">
        <v>533</v>
      </c>
      <c r="V39" s="19">
        <v>7</v>
      </c>
      <c r="W39" s="19">
        <f t="shared" si="2"/>
        <v>1055</v>
      </c>
      <c r="X39" s="19">
        <f t="shared" si="3"/>
        <v>14</v>
      </c>
      <c r="Y39" s="19"/>
      <c r="Z39" s="19"/>
      <c r="AA39" s="19"/>
      <c r="AB39" s="19"/>
    </row>
    <row r="40" spans="1:28" ht="15.75" x14ac:dyDescent="0.25">
      <c r="A40" s="11">
        <v>22</v>
      </c>
      <c r="B40" s="11">
        <v>384</v>
      </c>
      <c r="C40" s="4" t="s">
        <v>388</v>
      </c>
      <c r="D40" s="4" t="s">
        <v>389</v>
      </c>
      <c r="E40" s="5" t="s">
        <v>43</v>
      </c>
      <c r="F40" s="5" t="s">
        <v>25</v>
      </c>
      <c r="G40" s="11">
        <v>88</v>
      </c>
      <c r="H40" s="11">
        <v>84</v>
      </c>
      <c r="I40" s="11">
        <v>84</v>
      </c>
      <c r="J40" s="11">
        <v>83</v>
      </c>
      <c r="K40" s="11">
        <v>86</v>
      </c>
      <c r="L40" s="11">
        <v>87</v>
      </c>
      <c r="M40" s="11">
        <v>512</v>
      </c>
      <c r="N40" s="11">
        <v>5</v>
      </c>
      <c r="O40" s="20">
        <v>81</v>
      </c>
      <c r="P40" s="20">
        <v>91</v>
      </c>
      <c r="Q40" s="20">
        <v>90</v>
      </c>
      <c r="R40" s="20">
        <v>92</v>
      </c>
      <c r="S40" s="20">
        <v>88</v>
      </c>
      <c r="T40" s="20">
        <v>86</v>
      </c>
      <c r="U40" s="19">
        <v>528</v>
      </c>
      <c r="V40" s="19">
        <v>6</v>
      </c>
      <c r="W40" s="19">
        <f t="shared" si="2"/>
        <v>1040</v>
      </c>
      <c r="X40" s="19">
        <f t="shared" si="3"/>
        <v>11</v>
      </c>
      <c r="Y40" s="19"/>
      <c r="Z40" s="19"/>
      <c r="AA40" s="19"/>
      <c r="AB40" s="19"/>
    </row>
    <row r="41" spans="1:28" ht="15.75" x14ac:dyDescent="0.25">
      <c r="A41" s="11">
        <v>23</v>
      </c>
      <c r="B41" s="11">
        <v>110</v>
      </c>
      <c r="C41" s="4" t="s">
        <v>376</v>
      </c>
      <c r="D41" s="4" t="s">
        <v>377</v>
      </c>
      <c r="E41" s="5"/>
      <c r="F41" s="5" t="s">
        <v>25</v>
      </c>
      <c r="G41" s="11">
        <v>82</v>
      </c>
      <c r="H41" s="11">
        <v>87</v>
      </c>
      <c r="I41" s="11">
        <v>80</v>
      </c>
      <c r="J41" s="11">
        <v>88</v>
      </c>
      <c r="K41" s="11">
        <v>88</v>
      </c>
      <c r="L41" s="11">
        <v>86</v>
      </c>
      <c r="M41" s="11">
        <v>511</v>
      </c>
      <c r="N41" s="11">
        <v>4</v>
      </c>
      <c r="O41" s="20">
        <v>85</v>
      </c>
      <c r="P41" s="20">
        <v>84</v>
      </c>
      <c r="Q41" s="20">
        <v>88</v>
      </c>
      <c r="R41" s="20">
        <v>88</v>
      </c>
      <c r="S41" s="20">
        <v>84</v>
      </c>
      <c r="T41" s="20">
        <v>84</v>
      </c>
      <c r="U41" s="19">
        <v>513</v>
      </c>
      <c r="V41" s="19">
        <v>7</v>
      </c>
      <c r="W41" s="19">
        <f t="shared" si="2"/>
        <v>1024</v>
      </c>
      <c r="X41" s="19">
        <f t="shared" si="3"/>
        <v>11</v>
      </c>
      <c r="Y41" s="19"/>
      <c r="Z41" s="19"/>
      <c r="AA41" s="19"/>
      <c r="AB41" s="19"/>
    </row>
    <row r="42" spans="1:28" ht="15.75" x14ac:dyDescent="0.25">
      <c r="A42" s="11">
        <v>24</v>
      </c>
      <c r="B42" s="11">
        <v>322</v>
      </c>
      <c r="C42" s="4" t="s">
        <v>382</v>
      </c>
      <c r="D42" s="4" t="s">
        <v>383</v>
      </c>
      <c r="E42" s="5" t="s">
        <v>11</v>
      </c>
      <c r="F42" s="5" t="s">
        <v>14</v>
      </c>
      <c r="G42" s="11">
        <v>86</v>
      </c>
      <c r="H42" s="11">
        <v>82</v>
      </c>
      <c r="I42" s="11">
        <v>73</v>
      </c>
      <c r="J42" s="11">
        <v>80</v>
      </c>
      <c r="K42" s="11">
        <v>74</v>
      </c>
      <c r="L42" s="11">
        <v>84</v>
      </c>
      <c r="M42" s="11">
        <v>479</v>
      </c>
      <c r="N42" s="11">
        <v>2</v>
      </c>
      <c r="O42" s="20">
        <v>82</v>
      </c>
      <c r="P42" s="20">
        <v>72</v>
      </c>
      <c r="Q42" s="20">
        <v>73</v>
      </c>
      <c r="R42" s="20">
        <v>84</v>
      </c>
      <c r="S42" s="20">
        <v>88</v>
      </c>
      <c r="T42" s="20">
        <v>90</v>
      </c>
      <c r="U42" s="19">
        <v>489</v>
      </c>
      <c r="V42" s="19">
        <v>3</v>
      </c>
      <c r="W42" s="19">
        <f t="shared" si="2"/>
        <v>968</v>
      </c>
      <c r="X42" s="19">
        <f t="shared" si="3"/>
        <v>5</v>
      </c>
      <c r="Y42" s="19"/>
      <c r="Z42" s="19"/>
      <c r="AA42" s="19"/>
      <c r="AB42" s="19"/>
    </row>
    <row r="43" spans="1:28" ht="15.75" x14ac:dyDescent="0.25">
      <c r="A43" s="11">
        <v>25</v>
      </c>
      <c r="B43" s="11">
        <v>143</v>
      </c>
      <c r="C43" s="4" t="s">
        <v>395</v>
      </c>
      <c r="D43" s="4" t="s">
        <v>345</v>
      </c>
      <c r="E43" s="5" t="s">
        <v>22</v>
      </c>
      <c r="F43" s="5" t="s">
        <v>14</v>
      </c>
      <c r="G43" s="11">
        <v>73</v>
      </c>
      <c r="H43" s="11">
        <v>57</v>
      </c>
      <c r="I43" s="11">
        <v>76</v>
      </c>
      <c r="J43" s="11">
        <v>76</v>
      </c>
      <c r="K43" s="11">
        <v>62</v>
      </c>
      <c r="L43" s="11">
        <v>83</v>
      </c>
      <c r="M43" s="11">
        <v>427</v>
      </c>
      <c r="N43" s="11">
        <v>2</v>
      </c>
      <c r="O43" s="20">
        <v>59</v>
      </c>
      <c r="P43" s="20">
        <v>78</v>
      </c>
      <c r="Q43" s="20">
        <v>78</v>
      </c>
      <c r="R43" s="20">
        <v>91</v>
      </c>
      <c r="S43" s="20">
        <v>87</v>
      </c>
      <c r="T43" s="20">
        <v>86</v>
      </c>
      <c r="U43" s="19">
        <v>479</v>
      </c>
      <c r="V43" s="19">
        <v>6</v>
      </c>
      <c r="W43" s="19">
        <f t="shared" si="2"/>
        <v>906</v>
      </c>
      <c r="X43" s="19">
        <f t="shared" si="3"/>
        <v>8</v>
      </c>
      <c r="Y43" s="19"/>
      <c r="Z43" s="19"/>
      <c r="AA43" s="19"/>
      <c r="AB43" s="19"/>
    </row>
    <row r="49" spans="1:28" ht="18" x14ac:dyDescent="0.25">
      <c r="A49" s="13" t="s">
        <v>5</v>
      </c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29"/>
    </row>
    <row r="50" spans="1:28" ht="18" x14ac:dyDescent="0.25">
      <c r="A50" s="13" t="s">
        <v>759</v>
      </c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9"/>
    </row>
    <row r="51" spans="1:28" ht="18" x14ac:dyDescent="0.25">
      <c r="A51" s="13" t="s">
        <v>623</v>
      </c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  <c r="AA51" s="29"/>
      <c r="AB51" s="29"/>
    </row>
    <row r="52" spans="1:28" ht="15.75" x14ac:dyDescent="0.25">
      <c r="A52" s="16"/>
    </row>
    <row r="53" spans="1:28" ht="15.75" x14ac:dyDescent="0.25">
      <c r="A53" s="16" t="s">
        <v>514</v>
      </c>
      <c r="E53" s="16" t="s">
        <v>704</v>
      </c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7">
        <v>1125</v>
      </c>
    </row>
    <row r="54" spans="1:28" ht="15.75" x14ac:dyDescent="0.25">
      <c r="A54" s="16" t="s">
        <v>515</v>
      </c>
      <c r="E54" s="16" t="s">
        <v>706</v>
      </c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6"/>
      <c r="AB54" s="17">
        <v>1109</v>
      </c>
    </row>
    <row r="55" spans="1:28" ht="15.75" x14ac:dyDescent="0.25">
      <c r="A55" s="16" t="s">
        <v>516</v>
      </c>
      <c r="E55" s="16" t="s">
        <v>705</v>
      </c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16"/>
      <c r="AB55" s="17">
        <v>1100</v>
      </c>
    </row>
    <row r="56" spans="1:28" ht="15.75" x14ac:dyDescent="0.25">
      <c r="A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  <c r="AA56" s="16"/>
      <c r="AB56" s="17"/>
    </row>
    <row r="57" spans="1:28" ht="15.75" x14ac:dyDescent="0.25">
      <c r="A57" s="16" t="s">
        <v>517</v>
      </c>
      <c r="E57" s="16" t="s">
        <v>699</v>
      </c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  <c r="AB57" s="17">
        <v>1093</v>
      </c>
    </row>
    <row r="58" spans="1:28" ht="15.75" x14ac:dyDescent="0.25">
      <c r="A58" s="16" t="s">
        <v>518</v>
      </c>
      <c r="E58" s="16" t="s">
        <v>761</v>
      </c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16"/>
      <c r="AB58" s="17">
        <v>1040</v>
      </c>
    </row>
    <row r="59" spans="1:28" ht="15.75" x14ac:dyDescent="0.25"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16"/>
      <c r="AB59" s="17"/>
    </row>
    <row r="60" spans="1:28" ht="15.75" x14ac:dyDescent="0.25">
      <c r="A60" s="17" t="s">
        <v>496</v>
      </c>
      <c r="B60" s="17" t="s">
        <v>0</v>
      </c>
      <c r="C60" s="18" t="s">
        <v>1</v>
      </c>
      <c r="D60" s="18" t="s">
        <v>2</v>
      </c>
      <c r="E60" s="17" t="s">
        <v>3</v>
      </c>
      <c r="F60" s="17" t="s">
        <v>4</v>
      </c>
      <c r="G60" s="17">
        <v>1</v>
      </c>
      <c r="H60" s="17">
        <v>2</v>
      </c>
      <c r="I60" s="17">
        <v>3</v>
      </c>
      <c r="J60" s="17">
        <v>4</v>
      </c>
      <c r="K60" s="17">
        <v>5</v>
      </c>
      <c r="L60" s="17">
        <v>6</v>
      </c>
      <c r="M60" s="17" t="s">
        <v>631</v>
      </c>
      <c r="N60" s="17" t="s">
        <v>539</v>
      </c>
      <c r="O60" s="17">
        <v>1</v>
      </c>
      <c r="P60" s="17">
        <v>2</v>
      </c>
      <c r="Q60" s="17">
        <v>3</v>
      </c>
      <c r="R60" s="17">
        <v>4</v>
      </c>
      <c r="S60" s="17">
        <v>5</v>
      </c>
      <c r="T60" s="17">
        <v>6</v>
      </c>
      <c r="U60" s="17" t="s">
        <v>632</v>
      </c>
      <c r="V60" s="17" t="s">
        <v>541</v>
      </c>
      <c r="W60" s="17" t="s">
        <v>549</v>
      </c>
      <c r="X60" s="17" t="s">
        <v>562</v>
      </c>
      <c r="Y60" s="17" t="s">
        <v>757</v>
      </c>
      <c r="Z60" s="17" t="s">
        <v>758</v>
      </c>
      <c r="AA60" s="17" t="s">
        <v>548</v>
      </c>
      <c r="AB60" s="17" t="s">
        <v>542</v>
      </c>
    </row>
    <row r="61" spans="1:28" ht="15.75" x14ac:dyDescent="0.25">
      <c r="A61" s="11">
        <v>1</v>
      </c>
      <c r="B61" s="11">
        <v>142</v>
      </c>
      <c r="C61" s="4" t="s">
        <v>161</v>
      </c>
      <c r="D61" s="4" t="s">
        <v>379</v>
      </c>
      <c r="E61" s="5" t="s">
        <v>11</v>
      </c>
      <c r="F61" s="5" t="s">
        <v>8</v>
      </c>
      <c r="G61" s="11">
        <v>94</v>
      </c>
      <c r="H61" s="11">
        <v>95</v>
      </c>
      <c r="I61" s="11">
        <v>93</v>
      </c>
      <c r="J61" s="11">
        <v>93</v>
      </c>
      <c r="K61" s="11">
        <v>96</v>
      </c>
      <c r="L61" s="11">
        <v>97</v>
      </c>
      <c r="M61" s="11">
        <v>568</v>
      </c>
      <c r="N61" s="11">
        <v>13</v>
      </c>
      <c r="O61" s="20">
        <v>96</v>
      </c>
      <c r="P61" s="20">
        <v>90</v>
      </c>
      <c r="Q61" s="20">
        <v>91</v>
      </c>
      <c r="R61" s="20">
        <v>82</v>
      </c>
      <c r="S61" s="20">
        <v>92</v>
      </c>
      <c r="T61" s="20">
        <v>98</v>
      </c>
      <c r="U61" s="19">
        <v>549</v>
      </c>
      <c r="V61" s="19">
        <v>12</v>
      </c>
      <c r="W61" s="19">
        <f t="shared" ref="W61:X68" si="4">SUM(M61,U61)</f>
        <v>1117</v>
      </c>
      <c r="X61" s="19">
        <f t="shared" si="4"/>
        <v>25</v>
      </c>
      <c r="Y61" s="19">
        <v>11</v>
      </c>
      <c r="Z61" s="19">
        <v>7</v>
      </c>
      <c r="AA61" s="19">
        <v>8</v>
      </c>
      <c r="AB61" s="19">
        <f t="shared" ref="AB61:AB68" si="5">AA61+W61</f>
        <v>1125</v>
      </c>
    </row>
    <row r="62" spans="1:28" ht="15.75" x14ac:dyDescent="0.25">
      <c r="A62" s="11">
        <v>2</v>
      </c>
      <c r="B62" s="11">
        <v>187</v>
      </c>
      <c r="C62" s="4" t="s">
        <v>403</v>
      </c>
      <c r="D62" s="4" t="s">
        <v>404</v>
      </c>
      <c r="E62" s="5" t="s">
        <v>11</v>
      </c>
      <c r="F62" s="5" t="s">
        <v>8</v>
      </c>
      <c r="G62" s="11">
        <v>96</v>
      </c>
      <c r="H62" s="11">
        <v>96</v>
      </c>
      <c r="I62" s="11">
        <v>93</v>
      </c>
      <c r="J62" s="11">
        <v>89</v>
      </c>
      <c r="K62" s="11">
        <v>92</v>
      </c>
      <c r="L62" s="11">
        <v>92</v>
      </c>
      <c r="M62" s="11">
        <v>558</v>
      </c>
      <c r="N62" s="11">
        <v>9</v>
      </c>
      <c r="O62" s="20">
        <v>88</v>
      </c>
      <c r="P62" s="20">
        <v>94</v>
      </c>
      <c r="Q62" s="20">
        <v>91</v>
      </c>
      <c r="R62" s="20">
        <v>92</v>
      </c>
      <c r="S62" s="20">
        <v>93</v>
      </c>
      <c r="T62" s="20">
        <v>87</v>
      </c>
      <c r="U62" s="19">
        <v>545</v>
      </c>
      <c r="V62" s="19">
        <v>10</v>
      </c>
      <c r="W62" s="19">
        <f t="shared" si="4"/>
        <v>1103</v>
      </c>
      <c r="X62" s="19">
        <f t="shared" si="4"/>
        <v>19</v>
      </c>
      <c r="Y62" s="19">
        <v>8</v>
      </c>
      <c r="Z62" s="19">
        <v>7</v>
      </c>
      <c r="AA62" s="19">
        <v>6</v>
      </c>
      <c r="AB62" s="19">
        <f t="shared" si="5"/>
        <v>1109</v>
      </c>
    </row>
    <row r="63" spans="1:28" ht="15.75" x14ac:dyDescent="0.25">
      <c r="A63" s="11">
        <v>3</v>
      </c>
      <c r="B63" s="11">
        <v>100</v>
      </c>
      <c r="C63" s="4" t="s">
        <v>372</v>
      </c>
      <c r="D63" s="4" t="s">
        <v>373</v>
      </c>
      <c r="E63" s="5" t="s">
        <v>11</v>
      </c>
      <c r="F63" s="5" t="s">
        <v>8</v>
      </c>
      <c r="G63" s="11">
        <v>89</v>
      </c>
      <c r="H63" s="11">
        <v>94</v>
      </c>
      <c r="I63" s="11">
        <v>94</v>
      </c>
      <c r="J63" s="11">
        <v>88</v>
      </c>
      <c r="K63" s="11">
        <v>92</v>
      </c>
      <c r="L63" s="11">
        <v>87</v>
      </c>
      <c r="M63" s="11">
        <v>544</v>
      </c>
      <c r="N63" s="11">
        <v>6</v>
      </c>
      <c r="O63" s="20">
        <v>90</v>
      </c>
      <c r="P63" s="20">
        <v>88</v>
      </c>
      <c r="Q63" s="20">
        <v>94</v>
      </c>
      <c r="R63" s="20">
        <v>90</v>
      </c>
      <c r="S63" s="20">
        <v>92</v>
      </c>
      <c r="T63" s="20">
        <v>95</v>
      </c>
      <c r="U63" s="19">
        <v>549</v>
      </c>
      <c r="V63" s="19">
        <v>13</v>
      </c>
      <c r="W63" s="19">
        <f t="shared" si="4"/>
        <v>1093</v>
      </c>
      <c r="X63" s="19">
        <f t="shared" si="4"/>
        <v>19</v>
      </c>
      <c r="Y63" s="19">
        <v>12</v>
      </c>
      <c r="Z63" s="19">
        <v>1</v>
      </c>
      <c r="AA63" s="19">
        <v>7</v>
      </c>
      <c r="AB63" s="19">
        <f t="shared" si="5"/>
        <v>1100</v>
      </c>
    </row>
    <row r="64" spans="1:28" ht="15.75" x14ac:dyDescent="0.25">
      <c r="A64" s="11">
        <v>4</v>
      </c>
      <c r="B64" s="11">
        <v>141</v>
      </c>
      <c r="C64" s="4" t="s">
        <v>378</v>
      </c>
      <c r="D64" s="4" t="s">
        <v>379</v>
      </c>
      <c r="E64" s="5" t="s">
        <v>11</v>
      </c>
      <c r="F64" s="5" t="s">
        <v>25</v>
      </c>
      <c r="G64" s="11">
        <v>92</v>
      </c>
      <c r="H64" s="11">
        <v>96</v>
      </c>
      <c r="I64" s="11">
        <v>88</v>
      </c>
      <c r="J64" s="11">
        <v>93</v>
      </c>
      <c r="K64" s="11">
        <v>93</v>
      </c>
      <c r="L64" s="11">
        <v>88</v>
      </c>
      <c r="M64" s="11">
        <v>550</v>
      </c>
      <c r="N64" s="11">
        <v>8</v>
      </c>
      <c r="O64" s="20">
        <v>87</v>
      </c>
      <c r="P64" s="20">
        <v>94</v>
      </c>
      <c r="Q64" s="20">
        <v>84</v>
      </c>
      <c r="R64" s="20">
        <v>94</v>
      </c>
      <c r="S64" s="20">
        <v>92</v>
      </c>
      <c r="T64" s="20">
        <v>92</v>
      </c>
      <c r="U64" s="19">
        <v>543</v>
      </c>
      <c r="V64" s="19">
        <v>5</v>
      </c>
      <c r="W64" s="19">
        <f t="shared" si="4"/>
        <v>1093</v>
      </c>
      <c r="X64" s="19">
        <f t="shared" si="4"/>
        <v>13</v>
      </c>
      <c r="Y64" s="19">
        <v>10</v>
      </c>
      <c r="Z64" s="19">
        <v>5</v>
      </c>
      <c r="AA64" s="19">
        <v>5</v>
      </c>
      <c r="AB64" s="19">
        <f t="shared" si="5"/>
        <v>1098</v>
      </c>
    </row>
    <row r="65" spans="1:28" ht="15.75" x14ac:dyDescent="0.25">
      <c r="A65" s="11">
        <v>5</v>
      </c>
      <c r="B65" s="11">
        <v>145</v>
      </c>
      <c r="C65" s="4" t="s">
        <v>390</v>
      </c>
      <c r="D65" s="4" t="s">
        <v>345</v>
      </c>
      <c r="E65" s="5" t="s">
        <v>22</v>
      </c>
      <c r="F65" s="5" t="s">
        <v>8</v>
      </c>
      <c r="G65" s="11">
        <v>89</v>
      </c>
      <c r="H65" s="11">
        <v>93</v>
      </c>
      <c r="I65" s="11">
        <v>89</v>
      </c>
      <c r="J65" s="11">
        <v>83</v>
      </c>
      <c r="K65" s="11">
        <v>89</v>
      </c>
      <c r="L65" s="11">
        <v>89</v>
      </c>
      <c r="M65" s="11">
        <v>532</v>
      </c>
      <c r="N65" s="11">
        <v>9</v>
      </c>
      <c r="O65" s="20">
        <v>92</v>
      </c>
      <c r="P65" s="20">
        <v>92</v>
      </c>
      <c r="Q65" s="20">
        <v>89</v>
      </c>
      <c r="R65" s="20">
        <v>89</v>
      </c>
      <c r="S65" s="20">
        <v>86</v>
      </c>
      <c r="T65" s="20">
        <v>86</v>
      </c>
      <c r="U65" s="19">
        <v>534</v>
      </c>
      <c r="V65" s="19">
        <v>5</v>
      </c>
      <c r="W65" s="19">
        <f t="shared" si="4"/>
        <v>1066</v>
      </c>
      <c r="X65" s="19">
        <f t="shared" si="4"/>
        <v>14</v>
      </c>
      <c r="Y65" s="19">
        <v>3</v>
      </c>
      <c r="Z65" s="19"/>
      <c r="AA65" s="19">
        <v>3</v>
      </c>
      <c r="AB65" s="19">
        <f t="shared" si="5"/>
        <v>1069</v>
      </c>
    </row>
    <row r="66" spans="1:28" ht="15.75" x14ac:dyDescent="0.25">
      <c r="A66" s="11">
        <v>6</v>
      </c>
      <c r="B66" s="11">
        <v>384</v>
      </c>
      <c r="C66" s="4" t="s">
        <v>388</v>
      </c>
      <c r="D66" s="4" t="s">
        <v>389</v>
      </c>
      <c r="E66" s="5" t="s">
        <v>43</v>
      </c>
      <c r="F66" s="5" t="s">
        <v>25</v>
      </c>
      <c r="G66" s="11">
        <v>88</v>
      </c>
      <c r="H66" s="11">
        <v>84</v>
      </c>
      <c r="I66" s="11">
        <v>84</v>
      </c>
      <c r="J66" s="11">
        <v>83</v>
      </c>
      <c r="K66" s="11">
        <v>86</v>
      </c>
      <c r="L66" s="11">
        <v>87</v>
      </c>
      <c r="M66" s="11">
        <v>512</v>
      </c>
      <c r="N66" s="11">
        <v>5</v>
      </c>
      <c r="O66" s="20">
        <v>81</v>
      </c>
      <c r="P66" s="20">
        <v>91</v>
      </c>
      <c r="Q66" s="20">
        <v>90</v>
      </c>
      <c r="R66" s="20">
        <v>92</v>
      </c>
      <c r="S66" s="20">
        <v>88</v>
      </c>
      <c r="T66" s="20">
        <v>86</v>
      </c>
      <c r="U66" s="19">
        <v>528</v>
      </c>
      <c r="V66" s="19">
        <v>6</v>
      </c>
      <c r="W66" s="19">
        <f t="shared" si="4"/>
        <v>1040</v>
      </c>
      <c r="X66" s="19">
        <f t="shared" si="4"/>
        <v>11</v>
      </c>
      <c r="Y66" s="19">
        <v>2</v>
      </c>
      <c r="Z66" s="19"/>
      <c r="AA66" s="19">
        <v>2</v>
      </c>
      <c r="AB66" s="19">
        <f t="shared" si="5"/>
        <v>1042</v>
      </c>
    </row>
    <row r="67" spans="1:28" ht="15.75" x14ac:dyDescent="0.25">
      <c r="A67" s="11">
        <v>7</v>
      </c>
      <c r="B67" s="11">
        <v>322</v>
      </c>
      <c r="C67" s="4" t="s">
        <v>382</v>
      </c>
      <c r="D67" s="4" t="s">
        <v>383</v>
      </c>
      <c r="E67" s="5" t="s">
        <v>11</v>
      </c>
      <c r="F67" s="5" t="s">
        <v>14</v>
      </c>
      <c r="G67" s="11">
        <v>86</v>
      </c>
      <c r="H67" s="11">
        <v>82</v>
      </c>
      <c r="I67" s="11">
        <v>73</v>
      </c>
      <c r="J67" s="11">
        <v>80</v>
      </c>
      <c r="K67" s="11">
        <v>74</v>
      </c>
      <c r="L67" s="11">
        <v>84</v>
      </c>
      <c r="M67" s="11">
        <v>479</v>
      </c>
      <c r="N67" s="11">
        <v>2</v>
      </c>
      <c r="O67" s="20">
        <v>82</v>
      </c>
      <c r="P67" s="20">
        <v>72</v>
      </c>
      <c r="Q67" s="20">
        <v>73</v>
      </c>
      <c r="R67" s="20">
        <v>84</v>
      </c>
      <c r="S67" s="20">
        <v>88</v>
      </c>
      <c r="T67" s="20">
        <v>90</v>
      </c>
      <c r="U67" s="19">
        <v>489</v>
      </c>
      <c r="V67" s="19">
        <v>3</v>
      </c>
      <c r="W67" s="19">
        <f t="shared" si="4"/>
        <v>968</v>
      </c>
      <c r="X67" s="19">
        <f t="shared" si="4"/>
        <v>5</v>
      </c>
      <c r="Y67" s="19">
        <v>5</v>
      </c>
      <c r="Z67" s="19"/>
      <c r="AA67" s="19">
        <v>4</v>
      </c>
      <c r="AB67" s="19">
        <f t="shared" si="5"/>
        <v>972</v>
      </c>
    </row>
    <row r="68" spans="1:28" ht="15.75" x14ac:dyDescent="0.25">
      <c r="A68" s="11">
        <v>8</v>
      </c>
      <c r="B68" s="11">
        <v>143</v>
      </c>
      <c r="C68" s="4" t="s">
        <v>395</v>
      </c>
      <c r="D68" s="4" t="s">
        <v>345</v>
      </c>
      <c r="E68" s="5" t="s">
        <v>22</v>
      </c>
      <c r="F68" s="5" t="s">
        <v>14</v>
      </c>
      <c r="G68" s="11">
        <v>73</v>
      </c>
      <c r="H68" s="11">
        <v>57</v>
      </c>
      <c r="I68" s="11">
        <v>76</v>
      </c>
      <c r="J68" s="11">
        <v>76</v>
      </c>
      <c r="K68" s="11">
        <v>62</v>
      </c>
      <c r="L68" s="11">
        <v>83</v>
      </c>
      <c r="M68" s="11">
        <v>427</v>
      </c>
      <c r="N68" s="11">
        <v>2</v>
      </c>
      <c r="O68" s="20">
        <v>59</v>
      </c>
      <c r="P68" s="20">
        <v>78</v>
      </c>
      <c r="Q68" s="20">
        <v>78</v>
      </c>
      <c r="R68" s="20">
        <v>91</v>
      </c>
      <c r="S68" s="20">
        <v>87</v>
      </c>
      <c r="T68" s="20">
        <v>86</v>
      </c>
      <c r="U68" s="19">
        <v>479</v>
      </c>
      <c r="V68" s="19">
        <v>6</v>
      </c>
      <c r="W68" s="19">
        <f t="shared" si="4"/>
        <v>906</v>
      </c>
      <c r="X68" s="19">
        <f t="shared" si="4"/>
        <v>8</v>
      </c>
      <c r="Y68" s="19">
        <v>1</v>
      </c>
      <c r="Z68" s="19"/>
      <c r="AA68" s="19">
        <v>1</v>
      </c>
      <c r="AB68" s="19">
        <f t="shared" si="5"/>
        <v>907</v>
      </c>
    </row>
    <row r="69" spans="1:28" ht="15.75" x14ac:dyDescent="0.25">
      <c r="AB69" s="19"/>
    </row>
  </sheetData>
  <sortState ref="B61:AB68">
    <sortCondition descending="1" ref="AB61:AB68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0"/>
  <sheetViews>
    <sheetView workbookViewId="0"/>
  </sheetViews>
  <sheetFormatPr defaultRowHeight="15" x14ac:dyDescent="0.25"/>
  <cols>
    <col min="1" max="1" width="6.28515625" customWidth="1"/>
    <col min="2" max="2" width="5.28515625" bestFit="1" customWidth="1"/>
    <col min="3" max="3" width="9.7109375" bestFit="1" customWidth="1"/>
    <col min="4" max="4" width="15.42578125" bestFit="1" customWidth="1"/>
    <col min="5" max="5" width="5" bestFit="1" customWidth="1"/>
    <col min="6" max="6" width="7.42578125" bestFit="1" customWidth="1"/>
    <col min="7" max="12" width="3.85546875" hidden="1" customWidth="1"/>
    <col min="13" max="14" width="6.85546875" bestFit="1" customWidth="1"/>
    <col min="15" max="20" width="3.85546875" hidden="1" customWidth="1"/>
    <col min="21" max="21" width="5.140625" bestFit="1" customWidth="1"/>
    <col min="22" max="22" width="3.85546875" bestFit="1" customWidth="1"/>
    <col min="23" max="23" width="7.7109375" customWidth="1"/>
  </cols>
  <sheetData>
    <row r="1" spans="1:23" ht="18" x14ac:dyDescent="0.25">
      <c r="A1" s="10" t="s">
        <v>5</v>
      </c>
      <c r="B1" s="10"/>
      <c r="C1" s="10"/>
      <c r="D1" s="10"/>
      <c r="E1" s="10"/>
      <c r="F1" s="10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</row>
    <row r="2" spans="1:23" ht="18" x14ac:dyDescent="0.25">
      <c r="A2" s="10" t="s">
        <v>520</v>
      </c>
      <c r="B2" s="10"/>
      <c r="C2" s="10"/>
      <c r="D2" s="10"/>
      <c r="E2" s="10"/>
      <c r="F2" s="10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</row>
    <row r="3" spans="1:23" s="2" customFormat="1" ht="18" x14ac:dyDescent="0.25">
      <c r="A3" s="10" t="s">
        <v>495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</row>
    <row r="4" spans="1:23" s="12" customFormat="1" ht="15.75" x14ac:dyDescent="0.25"/>
    <row r="5" spans="1:23" s="12" customFormat="1" ht="15.75" x14ac:dyDescent="0.25">
      <c r="A5" s="12" t="s">
        <v>497</v>
      </c>
      <c r="E5" s="12" t="s">
        <v>552</v>
      </c>
      <c r="W5" s="12">
        <v>1143</v>
      </c>
    </row>
    <row r="6" spans="1:23" s="12" customFormat="1" ht="15.75" x14ac:dyDescent="0.25">
      <c r="A6" s="12" t="s">
        <v>498</v>
      </c>
      <c r="E6" s="12" t="s">
        <v>553</v>
      </c>
      <c r="W6" s="12">
        <v>1129</v>
      </c>
    </row>
    <row r="7" spans="1:23" s="12" customFormat="1" ht="15.75" x14ac:dyDescent="0.25">
      <c r="A7" s="12" t="s">
        <v>499</v>
      </c>
      <c r="E7" s="12" t="s">
        <v>554</v>
      </c>
      <c r="W7" s="12">
        <v>1127</v>
      </c>
    </row>
    <row r="8" spans="1:23" s="12" customFormat="1" ht="15.75" x14ac:dyDescent="0.25"/>
    <row r="9" spans="1:23" s="12" customFormat="1" ht="15.75" x14ac:dyDescent="0.25">
      <c r="A9" s="12" t="s">
        <v>514</v>
      </c>
      <c r="E9" s="12" t="s">
        <v>555</v>
      </c>
      <c r="W9" s="12">
        <v>1099</v>
      </c>
    </row>
    <row r="10" spans="1:23" s="12" customFormat="1" ht="15.75" x14ac:dyDescent="0.25">
      <c r="A10" s="12" t="s">
        <v>515</v>
      </c>
      <c r="E10" s="12" t="s">
        <v>556</v>
      </c>
      <c r="W10" s="12">
        <v>1082</v>
      </c>
    </row>
    <row r="11" spans="1:23" s="12" customFormat="1" ht="15.75" x14ac:dyDescent="0.25">
      <c r="A11" s="12" t="s">
        <v>516</v>
      </c>
      <c r="E11" s="12" t="s">
        <v>557</v>
      </c>
      <c r="W11" s="12">
        <v>1066</v>
      </c>
    </row>
    <row r="12" spans="1:23" s="12" customFormat="1" ht="15.75" x14ac:dyDescent="0.25"/>
    <row r="13" spans="1:23" s="12" customFormat="1" ht="15.75" x14ac:dyDescent="0.25">
      <c r="A13" s="12" t="s">
        <v>517</v>
      </c>
      <c r="E13" s="12" t="s">
        <v>558</v>
      </c>
      <c r="W13" s="12">
        <v>1020</v>
      </c>
    </row>
    <row r="14" spans="1:23" s="12" customFormat="1" ht="15.75" x14ac:dyDescent="0.25">
      <c r="A14" s="12" t="s">
        <v>559</v>
      </c>
      <c r="E14" s="12" t="s">
        <v>560</v>
      </c>
      <c r="W14" s="12">
        <v>1026</v>
      </c>
    </row>
    <row r="15" spans="1:23" s="12" customFormat="1" ht="15.75" x14ac:dyDescent="0.25">
      <c r="A15" s="12" t="s">
        <v>561</v>
      </c>
      <c r="E15" s="12" t="s">
        <v>558</v>
      </c>
      <c r="W15" s="12">
        <v>1020</v>
      </c>
    </row>
    <row r="16" spans="1:23" s="12" customFormat="1" ht="15.75" x14ac:dyDescent="0.25"/>
    <row r="17" spans="1:23" ht="15.75" x14ac:dyDescent="0.25">
      <c r="A17" s="8" t="s">
        <v>496</v>
      </c>
      <c r="B17" s="8" t="s">
        <v>0</v>
      </c>
      <c r="C17" s="1" t="s">
        <v>1</v>
      </c>
      <c r="D17" s="1" t="s">
        <v>2</v>
      </c>
      <c r="E17" s="8" t="s">
        <v>3</v>
      </c>
      <c r="F17" s="8" t="s">
        <v>4</v>
      </c>
      <c r="G17" s="8">
        <v>1</v>
      </c>
      <c r="H17" s="8">
        <v>2</v>
      </c>
      <c r="I17" s="8">
        <v>3</v>
      </c>
      <c r="J17" s="8">
        <v>4</v>
      </c>
      <c r="K17" s="8">
        <v>5</v>
      </c>
      <c r="L17" s="8">
        <v>6</v>
      </c>
      <c r="M17" s="8" t="s">
        <v>631</v>
      </c>
      <c r="N17" s="8" t="s">
        <v>632</v>
      </c>
      <c r="O17" s="8">
        <v>1</v>
      </c>
      <c r="P17" s="8">
        <v>2</v>
      </c>
      <c r="Q17" s="8">
        <v>3</v>
      </c>
      <c r="R17" s="8">
        <v>4</v>
      </c>
      <c r="S17" s="8">
        <v>5</v>
      </c>
      <c r="T17" s="8">
        <v>6</v>
      </c>
      <c r="U17" s="8" t="s">
        <v>540</v>
      </c>
      <c r="V17" s="8" t="s">
        <v>541</v>
      </c>
      <c r="W17" s="8" t="s">
        <v>542</v>
      </c>
    </row>
    <row r="18" spans="1:23" ht="15.75" x14ac:dyDescent="0.25">
      <c r="A18" s="9">
        <v>1</v>
      </c>
      <c r="B18" s="11">
        <v>281</v>
      </c>
      <c r="C18" s="4" t="s">
        <v>449</v>
      </c>
      <c r="D18" s="4" t="s">
        <v>450</v>
      </c>
      <c r="E18" s="5"/>
      <c r="F18" s="5" t="s">
        <v>36</v>
      </c>
      <c r="G18" s="9">
        <v>95</v>
      </c>
      <c r="H18" s="9">
        <v>99</v>
      </c>
      <c r="I18" s="9">
        <v>92</v>
      </c>
      <c r="J18" s="9">
        <v>98</v>
      </c>
      <c r="K18" s="9">
        <v>90</v>
      </c>
      <c r="L18" s="9">
        <v>94</v>
      </c>
      <c r="M18" s="9">
        <v>568</v>
      </c>
      <c r="N18" s="9">
        <v>14</v>
      </c>
      <c r="O18" s="9">
        <v>97</v>
      </c>
      <c r="P18" s="9">
        <v>98</v>
      </c>
      <c r="Q18" s="9">
        <v>94</v>
      </c>
      <c r="R18" s="9">
        <v>95</v>
      </c>
      <c r="S18" s="9">
        <v>94</v>
      </c>
      <c r="T18" s="9">
        <v>97</v>
      </c>
      <c r="U18" s="9">
        <v>575</v>
      </c>
      <c r="V18" s="9">
        <v>16</v>
      </c>
      <c r="W18" s="9">
        <f t="shared" ref="W18:W33" si="0">U18+M18</f>
        <v>1143</v>
      </c>
    </row>
    <row r="19" spans="1:23" ht="15.75" x14ac:dyDescent="0.25">
      <c r="A19" s="9">
        <v>2</v>
      </c>
      <c r="B19" s="11">
        <v>299</v>
      </c>
      <c r="C19" s="4" t="s">
        <v>358</v>
      </c>
      <c r="D19" s="4" t="s">
        <v>359</v>
      </c>
      <c r="E19" s="5"/>
      <c r="F19" s="5" t="s">
        <v>36</v>
      </c>
      <c r="G19" s="9">
        <v>95</v>
      </c>
      <c r="H19" s="9">
        <v>97</v>
      </c>
      <c r="I19" s="9">
        <v>95</v>
      </c>
      <c r="J19" s="9">
        <v>93</v>
      </c>
      <c r="K19" s="9">
        <v>91</v>
      </c>
      <c r="L19" s="9">
        <v>96</v>
      </c>
      <c r="M19" s="9">
        <v>567</v>
      </c>
      <c r="N19" s="9">
        <v>14</v>
      </c>
      <c r="O19" s="9">
        <v>96</v>
      </c>
      <c r="P19" s="9">
        <v>92</v>
      </c>
      <c r="Q19" s="9">
        <v>94</v>
      </c>
      <c r="R19" s="9">
        <v>94</v>
      </c>
      <c r="S19" s="9">
        <v>94</v>
      </c>
      <c r="T19" s="9">
        <v>92</v>
      </c>
      <c r="U19" s="9">
        <v>562</v>
      </c>
      <c r="V19" s="9">
        <v>12</v>
      </c>
      <c r="W19" s="9">
        <f t="shared" si="0"/>
        <v>1129</v>
      </c>
    </row>
    <row r="20" spans="1:23" ht="15.75" x14ac:dyDescent="0.25">
      <c r="A20" s="9">
        <v>3</v>
      </c>
      <c r="B20" s="11">
        <v>306</v>
      </c>
      <c r="C20" s="4" t="s">
        <v>360</v>
      </c>
      <c r="D20" s="4" t="s">
        <v>361</v>
      </c>
      <c r="E20" s="5"/>
      <c r="F20" s="5" t="s">
        <v>36</v>
      </c>
      <c r="G20" s="9">
        <v>96</v>
      </c>
      <c r="H20" s="9">
        <v>97</v>
      </c>
      <c r="I20" s="9">
        <v>96</v>
      </c>
      <c r="J20" s="9">
        <v>93</v>
      </c>
      <c r="K20" s="9">
        <v>93</v>
      </c>
      <c r="L20" s="9">
        <v>87</v>
      </c>
      <c r="M20" s="9">
        <v>562</v>
      </c>
      <c r="N20" s="9">
        <v>8</v>
      </c>
      <c r="O20" s="9">
        <v>95</v>
      </c>
      <c r="P20" s="9">
        <v>94</v>
      </c>
      <c r="Q20" s="9">
        <v>97</v>
      </c>
      <c r="R20" s="9">
        <v>95</v>
      </c>
      <c r="S20" s="9">
        <v>91</v>
      </c>
      <c r="T20" s="9">
        <v>93</v>
      </c>
      <c r="U20" s="9">
        <v>565</v>
      </c>
      <c r="V20" s="9">
        <v>14</v>
      </c>
      <c r="W20" s="9">
        <f t="shared" si="0"/>
        <v>1127</v>
      </c>
    </row>
    <row r="21" spans="1:23" ht="15.75" x14ac:dyDescent="0.25">
      <c r="A21" s="9">
        <v>4</v>
      </c>
      <c r="B21" s="11">
        <v>210</v>
      </c>
      <c r="C21" s="4" t="s">
        <v>348</v>
      </c>
      <c r="D21" s="4" t="s">
        <v>51</v>
      </c>
      <c r="E21" s="5"/>
      <c r="F21" s="5" t="s">
        <v>8</v>
      </c>
      <c r="G21" s="9">
        <v>96</v>
      </c>
      <c r="H21" s="9">
        <v>97</v>
      </c>
      <c r="I21" s="9">
        <v>93</v>
      </c>
      <c r="J21" s="9">
        <v>90</v>
      </c>
      <c r="K21" s="9">
        <v>86</v>
      </c>
      <c r="L21" s="9">
        <v>87</v>
      </c>
      <c r="M21" s="9">
        <v>549</v>
      </c>
      <c r="N21" s="9">
        <v>16</v>
      </c>
      <c r="O21" s="9">
        <v>95</v>
      </c>
      <c r="P21" s="9">
        <v>92</v>
      </c>
      <c r="Q21" s="9">
        <v>94</v>
      </c>
      <c r="R21" s="9">
        <v>95</v>
      </c>
      <c r="S21" s="9">
        <v>88</v>
      </c>
      <c r="T21" s="9">
        <v>87</v>
      </c>
      <c r="U21" s="9">
        <v>551</v>
      </c>
      <c r="V21" s="9">
        <v>5</v>
      </c>
      <c r="W21" s="9">
        <f t="shared" si="0"/>
        <v>1100</v>
      </c>
    </row>
    <row r="22" spans="1:23" ht="15.75" x14ac:dyDescent="0.25">
      <c r="A22" s="9">
        <v>5</v>
      </c>
      <c r="B22" s="11">
        <v>265</v>
      </c>
      <c r="C22" s="4" t="s">
        <v>255</v>
      </c>
      <c r="D22" s="4" t="s">
        <v>355</v>
      </c>
      <c r="E22" s="5" t="s">
        <v>11</v>
      </c>
      <c r="F22" s="5" t="s">
        <v>14</v>
      </c>
      <c r="G22" s="9">
        <v>93</v>
      </c>
      <c r="H22" s="9">
        <v>94</v>
      </c>
      <c r="I22" s="9">
        <v>91</v>
      </c>
      <c r="J22" s="9">
        <v>92</v>
      </c>
      <c r="K22" s="9">
        <v>91</v>
      </c>
      <c r="L22" s="9">
        <v>88</v>
      </c>
      <c r="M22" s="9">
        <v>549</v>
      </c>
      <c r="N22" s="9">
        <v>7</v>
      </c>
      <c r="O22" s="9">
        <v>95</v>
      </c>
      <c r="P22" s="9">
        <v>93</v>
      </c>
      <c r="Q22" s="9">
        <v>92</v>
      </c>
      <c r="R22" s="9">
        <v>88</v>
      </c>
      <c r="S22" s="9">
        <v>94</v>
      </c>
      <c r="T22" s="9">
        <v>88</v>
      </c>
      <c r="U22" s="9">
        <v>550</v>
      </c>
      <c r="V22" s="9">
        <v>12</v>
      </c>
      <c r="W22" s="9">
        <f t="shared" si="0"/>
        <v>1099</v>
      </c>
    </row>
    <row r="23" spans="1:23" ht="15.75" x14ac:dyDescent="0.25">
      <c r="A23" s="9">
        <v>6</v>
      </c>
      <c r="B23" s="11">
        <v>146</v>
      </c>
      <c r="C23" s="4" t="s">
        <v>346</v>
      </c>
      <c r="D23" s="4" t="s">
        <v>347</v>
      </c>
      <c r="E23" s="5" t="s">
        <v>11</v>
      </c>
      <c r="F23" s="5" t="s">
        <v>31</v>
      </c>
      <c r="G23" s="9">
        <v>94</v>
      </c>
      <c r="H23" s="9">
        <v>97</v>
      </c>
      <c r="I23" s="9">
        <v>87</v>
      </c>
      <c r="J23" s="9">
        <v>90</v>
      </c>
      <c r="K23" s="9">
        <v>82</v>
      </c>
      <c r="L23" s="9">
        <v>89</v>
      </c>
      <c r="M23" s="9">
        <v>539</v>
      </c>
      <c r="N23" s="9">
        <v>10</v>
      </c>
      <c r="O23" s="9">
        <v>94</v>
      </c>
      <c r="P23" s="9">
        <v>93</v>
      </c>
      <c r="Q23" s="9">
        <v>85</v>
      </c>
      <c r="R23" s="9">
        <v>95</v>
      </c>
      <c r="S23" s="9">
        <v>89</v>
      </c>
      <c r="T23" s="9">
        <v>87</v>
      </c>
      <c r="U23" s="9">
        <v>543</v>
      </c>
      <c r="V23" s="9">
        <v>6</v>
      </c>
      <c r="W23" s="9">
        <f t="shared" si="0"/>
        <v>1082</v>
      </c>
    </row>
    <row r="24" spans="1:23" ht="15.75" x14ac:dyDescent="0.25">
      <c r="A24" s="9">
        <v>7</v>
      </c>
      <c r="B24" s="11">
        <v>287</v>
      </c>
      <c r="C24" s="4" t="s">
        <v>244</v>
      </c>
      <c r="D24" s="4" t="s">
        <v>356</v>
      </c>
      <c r="E24" s="5"/>
      <c r="F24" s="5" t="s">
        <v>19</v>
      </c>
      <c r="G24" s="9">
        <v>92</v>
      </c>
      <c r="H24" s="9">
        <v>91</v>
      </c>
      <c r="I24" s="9">
        <v>87</v>
      </c>
      <c r="J24" s="9">
        <v>92</v>
      </c>
      <c r="K24" s="9">
        <v>82</v>
      </c>
      <c r="L24" s="9">
        <v>85</v>
      </c>
      <c r="M24" s="9">
        <v>529</v>
      </c>
      <c r="N24" s="9">
        <v>2</v>
      </c>
      <c r="O24" s="9">
        <v>96</v>
      </c>
      <c r="P24" s="9">
        <v>93</v>
      </c>
      <c r="Q24" s="9">
        <v>86</v>
      </c>
      <c r="R24" s="9">
        <v>95</v>
      </c>
      <c r="S24" s="9">
        <v>86</v>
      </c>
      <c r="T24" s="9">
        <v>87</v>
      </c>
      <c r="U24" s="9">
        <v>543</v>
      </c>
      <c r="V24" s="9">
        <v>5</v>
      </c>
      <c r="W24" s="9">
        <f t="shared" si="0"/>
        <v>1072</v>
      </c>
    </row>
    <row r="25" spans="1:23" ht="15.75" x14ac:dyDescent="0.25">
      <c r="A25" s="9">
        <v>8</v>
      </c>
      <c r="B25" s="11">
        <v>289</v>
      </c>
      <c r="C25" s="4" t="s">
        <v>214</v>
      </c>
      <c r="D25" s="4" t="s">
        <v>357</v>
      </c>
      <c r="E25" s="5" t="s">
        <v>22</v>
      </c>
      <c r="F25" s="5" t="s">
        <v>19</v>
      </c>
      <c r="G25" s="9">
        <v>92</v>
      </c>
      <c r="H25" s="9">
        <v>91</v>
      </c>
      <c r="I25" s="9">
        <v>92</v>
      </c>
      <c r="J25" s="9">
        <v>96</v>
      </c>
      <c r="K25" s="9">
        <v>85</v>
      </c>
      <c r="L25" s="9">
        <v>77</v>
      </c>
      <c r="M25" s="9">
        <v>533</v>
      </c>
      <c r="N25" s="9">
        <v>10</v>
      </c>
      <c r="O25" s="9">
        <v>88</v>
      </c>
      <c r="P25" s="9">
        <v>94</v>
      </c>
      <c r="Q25" s="9">
        <v>90</v>
      </c>
      <c r="R25" s="9">
        <v>92</v>
      </c>
      <c r="S25" s="9">
        <v>88</v>
      </c>
      <c r="T25" s="9">
        <v>81</v>
      </c>
      <c r="U25" s="9">
        <v>533</v>
      </c>
      <c r="V25" s="9">
        <v>6</v>
      </c>
      <c r="W25" s="9">
        <f t="shared" si="0"/>
        <v>1066</v>
      </c>
    </row>
    <row r="26" spans="1:23" ht="15.75" x14ac:dyDescent="0.25">
      <c r="A26" s="9">
        <v>9</v>
      </c>
      <c r="B26" s="11">
        <v>102</v>
      </c>
      <c r="C26" s="4" t="s">
        <v>341</v>
      </c>
      <c r="D26" s="4" t="s">
        <v>342</v>
      </c>
      <c r="E26" s="5" t="s">
        <v>22</v>
      </c>
      <c r="F26" s="5" t="s">
        <v>19</v>
      </c>
      <c r="G26" s="9">
        <v>88</v>
      </c>
      <c r="H26" s="9">
        <v>95</v>
      </c>
      <c r="I26" s="9">
        <v>86</v>
      </c>
      <c r="J26" s="9">
        <v>90</v>
      </c>
      <c r="K26" s="9">
        <v>85</v>
      </c>
      <c r="L26" s="9">
        <v>91</v>
      </c>
      <c r="M26" s="9">
        <v>535</v>
      </c>
      <c r="N26" s="9">
        <v>8</v>
      </c>
      <c r="O26" s="9">
        <v>95</v>
      </c>
      <c r="P26" s="9">
        <v>94</v>
      </c>
      <c r="Q26" s="9">
        <v>80</v>
      </c>
      <c r="R26" s="9">
        <v>91</v>
      </c>
      <c r="S26" s="9">
        <v>86</v>
      </c>
      <c r="T26" s="9">
        <v>84</v>
      </c>
      <c r="U26" s="9">
        <v>530</v>
      </c>
      <c r="V26" s="9">
        <v>6</v>
      </c>
      <c r="W26" s="9">
        <f t="shared" si="0"/>
        <v>1065</v>
      </c>
    </row>
    <row r="27" spans="1:23" ht="15.75" x14ac:dyDescent="0.25">
      <c r="A27" s="9">
        <v>10</v>
      </c>
      <c r="B27" s="11">
        <v>140</v>
      </c>
      <c r="C27" s="4" t="s">
        <v>231</v>
      </c>
      <c r="D27" s="4" t="s">
        <v>343</v>
      </c>
      <c r="E27" s="5" t="s">
        <v>22</v>
      </c>
      <c r="F27" s="5" t="s">
        <v>19</v>
      </c>
      <c r="G27" s="9">
        <v>98</v>
      </c>
      <c r="H27" s="9">
        <v>98</v>
      </c>
      <c r="I27" s="9">
        <v>86</v>
      </c>
      <c r="J27" s="9">
        <v>85</v>
      </c>
      <c r="K27" s="9">
        <v>76</v>
      </c>
      <c r="L27" s="9">
        <v>86</v>
      </c>
      <c r="M27" s="9">
        <v>529</v>
      </c>
      <c r="N27" s="9">
        <v>10</v>
      </c>
      <c r="O27" s="9">
        <v>95</v>
      </c>
      <c r="P27" s="9">
        <v>94</v>
      </c>
      <c r="Q27" s="9">
        <v>90</v>
      </c>
      <c r="R27" s="9">
        <v>87</v>
      </c>
      <c r="S27" s="9">
        <v>79</v>
      </c>
      <c r="T27" s="9">
        <v>81</v>
      </c>
      <c r="U27" s="9">
        <v>526</v>
      </c>
      <c r="V27" s="9">
        <v>7</v>
      </c>
      <c r="W27" s="9">
        <f t="shared" si="0"/>
        <v>1055</v>
      </c>
    </row>
    <row r="28" spans="1:23" ht="15.75" x14ac:dyDescent="0.25">
      <c r="A28" s="9">
        <v>11</v>
      </c>
      <c r="B28" s="11">
        <v>333</v>
      </c>
      <c r="C28" s="4" t="s">
        <v>362</v>
      </c>
      <c r="D28" s="4" t="s">
        <v>363</v>
      </c>
      <c r="E28" s="5" t="s">
        <v>22</v>
      </c>
      <c r="F28" s="5" t="s">
        <v>19</v>
      </c>
      <c r="G28" s="9">
        <v>82</v>
      </c>
      <c r="H28" s="9">
        <v>93</v>
      </c>
      <c r="I28" s="9">
        <v>83</v>
      </c>
      <c r="J28" s="9">
        <v>86</v>
      </c>
      <c r="K28" s="9">
        <v>85</v>
      </c>
      <c r="L28" s="9">
        <v>89</v>
      </c>
      <c r="M28" s="9">
        <v>518</v>
      </c>
      <c r="N28" s="9">
        <v>6</v>
      </c>
      <c r="O28" s="9">
        <v>94</v>
      </c>
      <c r="P28" s="9">
        <v>87</v>
      </c>
      <c r="Q28" s="9">
        <v>89</v>
      </c>
      <c r="R28" s="9">
        <v>81</v>
      </c>
      <c r="S28" s="9">
        <v>84</v>
      </c>
      <c r="T28" s="9">
        <v>83</v>
      </c>
      <c r="U28" s="9">
        <v>518</v>
      </c>
      <c r="V28" s="9">
        <v>3</v>
      </c>
      <c r="W28" s="9">
        <f t="shared" si="0"/>
        <v>1036</v>
      </c>
    </row>
    <row r="29" spans="1:23" ht="15.75" x14ac:dyDescent="0.25">
      <c r="A29" s="9">
        <v>12</v>
      </c>
      <c r="B29" s="11">
        <v>260</v>
      </c>
      <c r="C29" s="4" t="s">
        <v>351</v>
      </c>
      <c r="D29" s="4" t="s">
        <v>352</v>
      </c>
      <c r="E29" s="5" t="s">
        <v>43</v>
      </c>
      <c r="F29" s="5" t="s">
        <v>31</v>
      </c>
      <c r="G29" s="9">
        <v>89</v>
      </c>
      <c r="H29" s="9">
        <v>88</v>
      </c>
      <c r="I29" s="9">
        <v>93</v>
      </c>
      <c r="J29" s="9">
        <v>83</v>
      </c>
      <c r="K29" s="9">
        <v>81</v>
      </c>
      <c r="L29" s="9">
        <v>79</v>
      </c>
      <c r="M29" s="9">
        <v>513</v>
      </c>
      <c r="N29" s="9">
        <v>3</v>
      </c>
      <c r="O29" s="9">
        <v>87</v>
      </c>
      <c r="P29" s="9">
        <v>87</v>
      </c>
      <c r="Q29" s="9">
        <v>85</v>
      </c>
      <c r="R29" s="9">
        <v>87</v>
      </c>
      <c r="S29" s="9">
        <v>81</v>
      </c>
      <c r="T29" s="9">
        <v>86</v>
      </c>
      <c r="U29" s="9">
        <v>513</v>
      </c>
      <c r="V29" s="9">
        <v>3</v>
      </c>
      <c r="W29" s="9">
        <f t="shared" si="0"/>
        <v>1026</v>
      </c>
    </row>
    <row r="30" spans="1:23" ht="15.75" x14ac:dyDescent="0.25">
      <c r="A30" s="9">
        <v>13</v>
      </c>
      <c r="B30" s="11">
        <v>264</v>
      </c>
      <c r="C30" s="4" t="s">
        <v>353</v>
      </c>
      <c r="D30" s="4" t="s">
        <v>354</v>
      </c>
      <c r="E30" s="5" t="s">
        <v>11</v>
      </c>
      <c r="F30" s="5" t="s">
        <v>14</v>
      </c>
      <c r="G30" s="9">
        <v>88</v>
      </c>
      <c r="H30" s="9">
        <v>94</v>
      </c>
      <c r="I30" s="9">
        <v>86</v>
      </c>
      <c r="J30" s="9">
        <v>89</v>
      </c>
      <c r="K30" s="9">
        <v>85</v>
      </c>
      <c r="L30" s="9">
        <v>90</v>
      </c>
      <c r="M30" s="9">
        <v>532</v>
      </c>
      <c r="N30" s="9">
        <v>6</v>
      </c>
      <c r="O30" s="9">
        <v>52</v>
      </c>
      <c r="P30" s="9">
        <v>91</v>
      </c>
      <c r="Q30" s="9">
        <v>93</v>
      </c>
      <c r="R30" s="9">
        <v>87</v>
      </c>
      <c r="S30" s="9">
        <v>85</v>
      </c>
      <c r="T30" s="9">
        <v>80</v>
      </c>
      <c r="U30" s="9">
        <v>488</v>
      </c>
      <c r="V30" s="9">
        <v>4</v>
      </c>
      <c r="W30" s="9">
        <f t="shared" si="0"/>
        <v>1020</v>
      </c>
    </row>
    <row r="31" spans="1:23" ht="15.75" x14ac:dyDescent="0.25">
      <c r="A31" s="9">
        <v>14</v>
      </c>
      <c r="B31" s="11">
        <v>229</v>
      </c>
      <c r="C31" s="4" t="s">
        <v>349</v>
      </c>
      <c r="D31" s="4" t="s">
        <v>350</v>
      </c>
      <c r="E31" s="5" t="s">
        <v>11</v>
      </c>
      <c r="F31" s="5" t="s">
        <v>19</v>
      </c>
      <c r="G31" s="9">
        <v>80</v>
      </c>
      <c r="H31" s="9">
        <v>81</v>
      </c>
      <c r="I31" s="9">
        <v>85</v>
      </c>
      <c r="J31" s="9">
        <v>87</v>
      </c>
      <c r="K31" s="9">
        <v>75</v>
      </c>
      <c r="L31" s="9">
        <v>76</v>
      </c>
      <c r="M31" s="9">
        <v>484</v>
      </c>
      <c r="N31" s="9">
        <v>2</v>
      </c>
      <c r="O31" s="9">
        <v>87</v>
      </c>
      <c r="P31" s="9">
        <v>76</v>
      </c>
      <c r="Q31" s="9">
        <v>82</v>
      </c>
      <c r="R31" s="9">
        <v>83</v>
      </c>
      <c r="S31" s="9">
        <v>79</v>
      </c>
      <c r="T31" s="9">
        <v>85</v>
      </c>
      <c r="U31" s="9">
        <v>492</v>
      </c>
      <c r="V31" s="9">
        <v>3</v>
      </c>
      <c r="W31" s="9">
        <f t="shared" si="0"/>
        <v>976</v>
      </c>
    </row>
    <row r="32" spans="1:23" ht="15.75" x14ac:dyDescent="0.25">
      <c r="A32" s="9">
        <v>15</v>
      </c>
      <c r="B32" s="11">
        <v>144</v>
      </c>
      <c r="C32" s="4" t="s">
        <v>344</v>
      </c>
      <c r="D32" s="4" t="s">
        <v>345</v>
      </c>
      <c r="E32" s="5" t="s">
        <v>11</v>
      </c>
      <c r="F32" s="5" t="s">
        <v>19</v>
      </c>
      <c r="G32" s="9">
        <v>87</v>
      </c>
      <c r="H32" s="9">
        <v>88</v>
      </c>
      <c r="I32" s="9">
        <v>74</v>
      </c>
      <c r="J32" s="9">
        <v>81</v>
      </c>
      <c r="K32" s="9">
        <v>78</v>
      </c>
      <c r="L32" s="9">
        <v>62</v>
      </c>
      <c r="M32" s="9">
        <v>470</v>
      </c>
      <c r="N32" s="9">
        <v>5</v>
      </c>
      <c r="O32" s="9">
        <v>87</v>
      </c>
      <c r="P32" s="9">
        <v>88</v>
      </c>
      <c r="Q32" s="9">
        <v>55</v>
      </c>
      <c r="R32" s="9">
        <v>79</v>
      </c>
      <c r="S32" s="9">
        <v>82</v>
      </c>
      <c r="T32" s="9">
        <v>74</v>
      </c>
      <c r="U32" s="9">
        <v>465</v>
      </c>
      <c r="V32" s="9">
        <v>4</v>
      </c>
      <c r="W32" s="9">
        <f t="shared" si="0"/>
        <v>935</v>
      </c>
    </row>
    <row r="33" spans="1:23" ht="15.75" x14ac:dyDescent="0.25">
      <c r="A33" s="9">
        <v>16</v>
      </c>
      <c r="B33" s="11">
        <v>234</v>
      </c>
      <c r="C33" s="4" t="s">
        <v>369</v>
      </c>
      <c r="D33" s="4" t="s">
        <v>62</v>
      </c>
      <c r="E33" s="5" t="s">
        <v>43</v>
      </c>
      <c r="F33" s="5" t="s">
        <v>31</v>
      </c>
      <c r="G33" s="9">
        <v>88</v>
      </c>
      <c r="H33" s="9">
        <v>95</v>
      </c>
      <c r="I33" s="9">
        <v>76</v>
      </c>
      <c r="J33" s="9">
        <v>38</v>
      </c>
      <c r="K33" s="9">
        <v>83</v>
      </c>
      <c r="L33" s="9">
        <v>61</v>
      </c>
      <c r="M33" s="9">
        <v>441</v>
      </c>
      <c r="N33" s="9">
        <v>4</v>
      </c>
      <c r="O33" s="9">
        <v>89</v>
      </c>
      <c r="P33" s="9">
        <v>94</v>
      </c>
      <c r="Q33" s="9">
        <v>65</v>
      </c>
      <c r="R33" s="9">
        <v>76</v>
      </c>
      <c r="S33" s="9">
        <v>34</v>
      </c>
      <c r="T33" s="9">
        <v>75</v>
      </c>
      <c r="U33" s="9">
        <v>433</v>
      </c>
      <c r="V33" s="9">
        <v>6</v>
      </c>
      <c r="W33" s="9">
        <f t="shared" si="0"/>
        <v>874</v>
      </c>
    </row>
    <row r="34" spans="1:23" ht="15.75" x14ac:dyDescent="0.25">
      <c r="A34" s="9"/>
      <c r="B34" s="11"/>
      <c r="C34" s="4"/>
      <c r="D34" s="4"/>
      <c r="E34" s="5"/>
      <c r="F34" s="5"/>
    </row>
    <row r="35" spans="1:23" ht="15.75" x14ac:dyDescent="0.25">
      <c r="A35" s="9"/>
      <c r="B35" s="11"/>
      <c r="C35" s="4"/>
      <c r="D35" s="4"/>
      <c r="E35" s="5"/>
      <c r="F35" s="5"/>
    </row>
    <row r="36" spans="1:23" ht="15.75" x14ac:dyDescent="0.25">
      <c r="A36" s="9"/>
      <c r="B36" s="11"/>
      <c r="C36" s="4"/>
      <c r="D36" s="4"/>
      <c r="E36" s="5"/>
      <c r="F36" s="5"/>
    </row>
    <row r="37" spans="1:23" ht="15.75" x14ac:dyDescent="0.25">
      <c r="A37" s="9"/>
      <c r="B37" s="11"/>
      <c r="C37" s="4"/>
      <c r="D37" s="4"/>
      <c r="E37" s="5"/>
      <c r="F37" s="5"/>
    </row>
    <row r="38" spans="1:23" ht="15.75" x14ac:dyDescent="0.25">
      <c r="A38" s="9"/>
      <c r="B38" s="11"/>
      <c r="C38" s="4"/>
      <c r="D38" s="4"/>
      <c r="E38" s="5"/>
      <c r="F38" s="5"/>
    </row>
    <row r="39" spans="1:23" ht="15.75" x14ac:dyDescent="0.25">
      <c r="A39" s="9"/>
      <c r="B39" s="11"/>
      <c r="C39" s="4"/>
      <c r="D39" s="4"/>
      <c r="E39" s="5"/>
      <c r="F39" s="5"/>
    </row>
    <row r="40" spans="1:23" ht="15.75" x14ac:dyDescent="0.25">
      <c r="A40" s="9"/>
      <c r="B40" s="11"/>
      <c r="C40" s="4"/>
      <c r="D40" s="4"/>
      <c r="E40" s="5"/>
      <c r="F40" s="5"/>
    </row>
  </sheetData>
  <sortState ref="B29:W44">
    <sortCondition descending="1" ref="W29:W44"/>
    <sortCondition descending="1" ref="U29:U44"/>
  </sortState>
  <printOptions horizontalCentered="1"/>
  <pageMargins left="0.7" right="0.7" top="0.5" bottom="0.5" header="0.3" footer="0.3"/>
  <pageSetup orientation="portrait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"/>
  <sheetViews>
    <sheetView workbookViewId="0"/>
  </sheetViews>
  <sheetFormatPr defaultRowHeight="15" x14ac:dyDescent="0.25"/>
  <cols>
    <col min="1" max="1" width="7" customWidth="1"/>
    <col min="2" max="2" width="5.28515625" bestFit="1" customWidth="1"/>
    <col min="3" max="3" width="9.7109375" bestFit="1" customWidth="1"/>
    <col min="4" max="4" width="16.140625" bestFit="1" customWidth="1"/>
    <col min="5" max="5" width="5" bestFit="1" customWidth="1"/>
    <col min="6" max="6" width="7.42578125" bestFit="1" customWidth="1"/>
    <col min="7" max="12" width="3.85546875" hidden="1" customWidth="1"/>
    <col min="13" max="13" width="6.85546875" bestFit="1" customWidth="1"/>
    <col min="14" max="14" width="3.85546875" bestFit="1" customWidth="1"/>
    <col min="15" max="20" width="3.85546875" hidden="1" customWidth="1"/>
    <col min="21" max="21" width="6.85546875" bestFit="1" customWidth="1"/>
    <col min="22" max="22" width="3.85546875" bestFit="1" customWidth="1"/>
    <col min="23" max="23" width="8" customWidth="1"/>
    <col min="24" max="24" width="4" bestFit="1" customWidth="1"/>
  </cols>
  <sheetData>
    <row r="1" spans="1:24" ht="18" x14ac:dyDescent="0.25">
      <c r="A1" s="10" t="s">
        <v>5</v>
      </c>
      <c r="B1" s="10"/>
      <c r="C1" s="10"/>
      <c r="D1" s="10"/>
      <c r="E1" s="10"/>
      <c r="F1" s="10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</row>
    <row r="2" spans="1:24" ht="18" x14ac:dyDescent="0.25">
      <c r="A2" s="10" t="s">
        <v>521</v>
      </c>
      <c r="B2" s="10"/>
      <c r="C2" s="10"/>
      <c r="D2" s="10"/>
      <c r="E2" s="10"/>
      <c r="F2" s="10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</row>
    <row r="3" spans="1:24" s="2" customFormat="1" ht="18" x14ac:dyDescent="0.25">
      <c r="A3" s="10" t="s">
        <v>495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</row>
    <row r="4" spans="1:24" s="12" customFormat="1" ht="15.75" x14ac:dyDescent="0.25"/>
    <row r="5" spans="1:24" s="12" customFormat="1" ht="15.75" x14ac:dyDescent="0.25">
      <c r="A5" s="12" t="s">
        <v>497</v>
      </c>
      <c r="E5" s="12" t="s">
        <v>555</v>
      </c>
      <c r="W5" s="8">
        <v>1141</v>
      </c>
    </row>
    <row r="6" spans="1:24" s="12" customFormat="1" ht="15.75" x14ac:dyDescent="0.25">
      <c r="A6" s="12" t="s">
        <v>498</v>
      </c>
      <c r="E6" s="12" t="s">
        <v>581</v>
      </c>
      <c r="W6" s="8">
        <v>1136</v>
      </c>
    </row>
    <row r="7" spans="1:24" s="12" customFormat="1" ht="15.75" x14ac:dyDescent="0.25">
      <c r="A7" s="12" t="s">
        <v>499</v>
      </c>
      <c r="E7" s="12" t="s">
        <v>556</v>
      </c>
      <c r="W7" s="8">
        <v>1120</v>
      </c>
    </row>
    <row r="8" spans="1:24" s="12" customFormat="1" ht="15.75" x14ac:dyDescent="0.25">
      <c r="W8" s="8"/>
    </row>
    <row r="9" spans="1:24" s="12" customFormat="1" ht="15.75" x14ac:dyDescent="0.25">
      <c r="A9" s="12" t="s">
        <v>517</v>
      </c>
      <c r="E9" s="12" t="s">
        <v>558</v>
      </c>
      <c r="W9" s="8">
        <v>1116</v>
      </c>
    </row>
    <row r="10" spans="1:24" s="12" customFormat="1" ht="15.75" x14ac:dyDescent="0.25">
      <c r="A10" s="12" t="s">
        <v>583</v>
      </c>
      <c r="E10" s="12" t="s">
        <v>585</v>
      </c>
      <c r="W10" s="8">
        <v>1110</v>
      </c>
    </row>
    <row r="11" spans="1:24" s="12" customFormat="1" ht="15.75" x14ac:dyDescent="0.25">
      <c r="A11" s="12" t="s">
        <v>584</v>
      </c>
      <c r="E11" s="12" t="s">
        <v>557</v>
      </c>
      <c r="W11" s="8">
        <v>1109</v>
      </c>
    </row>
    <row r="12" spans="1:24" s="12" customFormat="1" ht="15.75" x14ac:dyDescent="0.25">
      <c r="A12" s="12" t="s">
        <v>508</v>
      </c>
      <c r="E12" s="12" t="s">
        <v>582</v>
      </c>
      <c r="W12" s="8">
        <v>1042</v>
      </c>
    </row>
    <row r="13" spans="1:24" s="12" customFormat="1" ht="15.75" x14ac:dyDescent="0.25"/>
    <row r="14" spans="1:24" ht="15.75" x14ac:dyDescent="0.25">
      <c r="A14" s="8" t="s">
        <v>496</v>
      </c>
      <c r="B14" s="8" t="s">
        <v>0</v>
      </c>
      <c r="C14" s="1" t="s">
        <v>1</v>
      </c>
      <c r="D14" s="1" t="s">
        <v>2</v>
      </c>
      <c r="E14" s="8" t="s">
        <v>3</v>
      </c>
      <c r="F14" s="8" t="s">
        <v>4</v>
      </c>
      <c r="G14" s="22">
        <v>1</v>
      </c>
      <c r="H14" s="22">
        <v>2</v>
      </c>
      <c r="I14" s="22">
        <v>3</v>
      </c>
      <c r="J14" s="22">
        <v>4</v>
      </c>
      <c r="K14" s="22">
        <v>5</v>
      </c>
      <c r="L14" s="22">
        <v>6</v>
      </c>
      <c r="M14" s="8" t="s">
        <v>631</v>
      </c>
      <c r="N14" s="8" t="s">
        <v>539</v>
      </c>
      <c r="O14" s="22">
        <v>1</v>
      </c>
      <c r="P14" s="22">
        <v>2</v>
      </c>
      <c r="Q14" s="22">
        <v>3</v>
      </c>
      <c r="R14" s="22">
        <v>4</v>
      </c>
      <c r="S14" s="22">
        <v>5</v>
      </c>
      <c r="T14" s="22">
        <v>6</v>
      </c>
      <c r="U14" s="8" t="s">
        <v>632</v>
      </c>
      <c r="V14" s="8" t="s">
        <v>541</v>
      </c>
      <c r="W14" s="8" t="s">
        <v>542</v>
      </c>
      <c r="X14" s="8" t="s">
        <v>562</v>
      </c>
    </row>
    <row r="15" spans="1:24" ht="15.75" x14ac:dyDescent="0.25">
      <c r="A15" s="9">
        <v>1</v>
      </c>
      <c r="B15" s="11">
        <v>265</v>
      </c>
      <c r="C15" s="4" t="s">
        <v>255</v>
      </c>
      <c r="D15" s="4" t="s">
        <v>355</v>
      </c>
      <c r="E15" s="5" t="s">
        <v>11</v>
      </c>
      <c r="F15" s="5" t="s">
        <v>36</v>
      </c>
      <c r="G15" s="9">
        <v>97</v>
      </c>
      <c r="H15" s="9">
        <v>97</v>
      </c>
      <c r="I15" s="9">
        <v>95</v>
      </c>
      <c r="J15" s="9">
        <v>97</v>
      </c>
      <c r="K15" s="9">
        <v>93</v>
      </c>
      <c r="L15" s="9">
        <v>95</v>
      </c>
      <c r="M15" s="9">
        <v>574</v>
      </c>
      <c r="N15" s="9">
        <v>10</v>
      </c>
      <c r="O15" s="9">
        <v>94</v>
      </c>
      <c r="P15" s="9">
        <v>96</v>
      </c>
      <c r="Q15" s="9">
        <v>97</v>
      </c>
      <c r="R15" s="9">
        <v>96</v>
      </c>
      <c r="S15" s="9">
        <v>92</v>
      </c>
      <c r="T15" s="9">
        <v>92</v>
      </c>
      <c r="U15" s="9">
        <v>567</v>
      </c>
      <c r="V15" s="9">
        <v>15</v>
      </c>
      <c r="W15" s="9">
        <v>1141</v>
      </c>
      <c r="X15" s="9">
        <v>25</v>
      </c>
    </row>
    <row r="16" spans="1:24" ht="15.75" x14ac:dyDescent="0.25">
      <c r="A16" s="9">
        <v>2</v>
      </c>
      <c r="B16" s="11">
        <v>140</v>
      </c>
      <c r="C16" s="4" t="s">
        <v>231</v>
      </c>
      <c r="D16" s="4" t="s">
        <v>343</v>
      </c>
      <c r="E16" s="5" t="s">
        <v>11</v>
      </c>
      <c r="F16" s="5" t="s">
        <v>36</v>
      </c>
      <c r="G16" s="9">
        <v>97</v>
      </c>
      <c r="H16" s="9">
        <v>97</v>
      </c>
      <c r="I16" s="9">
        <v>92</v>
      </c>
      <c r="J16" s="9">
        <v>96</v>
      </c>
      <c r="K16" s="9">
        <v>92</v>
      </c>
      <c r="L16" s="9">
        <v>89</v>
      </c>
      <c r="M16" s="9">
        <v>563</v>
      </c>
      <c r="N16" s="9">
        <v>10</v>
      </c>
      <c r="O16" s="9">
        <v>98</v>
      </c>
      <c r="P16" s="9">
        <v>94</v>
      </c>
      <c r="Q16" s="9">
        <v>97</v>
      </c>
      <c r="R16" s="9">
        <v>97</v>
      </c>
      <c r="S16" s="9">
        <v>96</v>
      </c>
      <c r="T16" s="9">
        <v>91</v>
      </c>
      <c r="U16" s="9">
        <v>573</v>
      </c>
      <c r="V16" s="9">
        <v>11</v>
      </c>
      <c r="W16" s="9">
        <v>1136</v>
      </c>
      <c r="X16" s="9">
        <v>21</v>
      </c>
    </row>
    <row r="17" spans="1:24" ht="15.75" x14ac:dyDescent="0.25">
      <c r="A17" s="9">
        <v>3</v>
      </c>
      <c r="B17" s="11">
        <v>146</v>
      </c>
      <c r="C17" s="4" t="s">
        <v>346</v>
      </c>
      <c r="D17" s="4" t="s">
        <v>347</v>
      </c>
      <c r="E17" s="5" t="s">
        <v>22</v>
      </c>
      <c r="F17" s="5" t="s">
        <v>36</v>
      </c>
      <c r="G17" s="9">
        <v>93</v>
      </c>
      <c r="H17" s="9">
        <v>93</v>
      </c>
      <c r="I17" s="9">
        <v>92</v>
      </c>
      <c r="J17" s="9">
        <v>90</v>
      </c>
      <c r="K17" s="9">
        <v>88</v>
      </c>
      <c r="L17" s="9">
        <v>96</v>
      </c>
      <c r="M17" s="9">
        <v>552</v>
      </c>
      <c r="N17" s="9">
        <v>6</v>
      </c>
      <c r="O17" s="9">
        <v>96</v>
      </c>
      <c r="P17" s="9">
        <v>97</v>
      </c>
      <c r="Q17" s="9">
        <v>94</v>
      </c>
      <c r="R17" s="9">
        <v>89</v>
      </c>
      <c r="S17" s="9">
        <v>96</v>
      </c>
      <c r="T17" s="9">
        <v>96</v>
      </c>
      <c r="U17" s="9">
        <v>568</v>
      </c>
      <c r="V17" s="9">
        <v>14</v>
      </c>
      <c r="W17" s="9">
        <v>1120</v>
      </c>
      <c r="X17" s="9">
        <v>20</v>
      </c>
    </row>
    <row r="18" spans="1:24" ht="15.75" x14ac:dyDescent="0.25">
      <c r="A18" s="9">
        <v>4</v>
      </c>
      <c r="B18" s="11">
        <v>264</v>
      </c>
      <c r="C18" s="4" t="s">
        <v>353</v>
      </c>
      <c r="D18" s="4" t="s">
        <v>354</v>
      </c>
      <c r="E18" s="5" t="s">
        <v>11</v>
      </c>
      <c r="F18" s="5" t="s">
        <v>36</v>
      </c>
      <c r="G18" s="9">
        <v>88</v>
      </c>
      <c r="H18" s="9">
        <v>90</v>
      </c>
      <c r="I18" s="9">
        <v>95</v>
      </c>
      <c r="J18" s="9">
        <v>94</v>
      </c>
      <c r="K18" s="9">
        <v>94</v>
      </c>
      <c r="L18" s="9">
        <v>97</v>
      </c>
      <c r="M18" s="9">
        <v>558</v>
      </c>
      <c r="N18" s="9">
        <v>8</v>
      </c>
      <c r="O18" s="9">
        <v>94</v>
      </c>
      <c r="P18" s="9">
        <v>92</v>
      </c>
      <c r="Q18" s="9">
        <v>93</v>
      </c>
      <c r="R18" s="9">
        <v>99</v>
      </c>
      <c r="S18" s="9">
        <v>86</v>
      </c>
      <c r="T18" s="9">
        <v>94</v>
      </c>
      <c r="U18" s="9">
        <v>558</v>
      </c>
      <c r="V18" s="9">
        <v>12</v>
      </c>
      <c r="W18" s="9">
        <v>1116</v>
      </c>
      <c r="X18" s="9">
        <v>20</v>
      </c>
    </row>
    <row r="19" spans="1:24" ht="15.75" x14ac:dyDescent="0.25">
      <c r="A19" s="9">
        <v>5</v>
      </c>
      <c r="B19" s="11">
        <v>102</v>
      </c>
      <c r="C19" s="4" t="s">
        <v>341</v>
      </c>
      <c r="D19" s="4" t="s">
        <v>342</v>
      </c>
      <c r="E19" s="5" t="s">
        <v>22</v>
      </c>
      <c r="F19" s="5" t="s">
        <v>8</v>
      </c>
      <c r="G19" s="9">
        <v>91</v>
      </c>
      <c r="H19" s="9">
        <v>86</v>
      </c>
      <c r="I19" s="9">
        <v>92</v>
      </c>
      <c r="J19" s="9">
        <v>91</v>
      </c>
      <c r="K19" s="9">
        <v>92</v>
      </c>
      <c r="L19" s="9">
        <v>93</v>
      </c>
      <c r="M19" s="9">
        <v>545</v>
      </c>
      <c r="N19" s="9">
        <v>7</v>
      </c>
      <c r="O19" s="9">
        <v>90</v>
      </c>
      <c r="P19" s="9">
        <v>94</v>
      </c>
      <c r="Q19" s="9">
        <v>94</v>
      </c>
      <c r="R19" s="9">
        <v>94</v>
      </c>
      <c r="S19" s="9">
        <v>97</v>
      </c>
      <c r="T19" s="9">
        <v>96</v>
      </c>
      <c r="U19" s="9">
        <v>565</v>
      </c>
      <c r="V19" s="9">
        <v>10</v>
      </c>
      <c r="W19" s="9">
        <v>1110</v>
      </c>
      <c r="X19" s="9">
        <v>17</v>
      </c>
    </row>
    <row r="20" spans="1:24" ht="15.75" x14ac:dyDescent="0.25">
      <c r="A20" s="9">
        <v>6</v>
      </c>
      <c r="B20" s="11">
        <v>289</v>
      </c>
      <c r="C20" s="4" t="s">
        <v>214</v>
      </c>
      <c r="D20" s="4" t="s">
        <v>357</v>
      </c>
      <c r="E20" s="5" t="s">
        <v>22</v>
      </c>
      <c r="F20" s="5" t="s">
        <v>8</v>
      </c>
      <c r="G20" s="9">
        <v>93</v>
      </c>
      <c r="H20" s="9">
        <v>95</v>
      </c>
      <c r="I20" s="9">
        <v>90</v>
      </c>
      <c r="J20" s="9">
        <v>96</v>
      </c>
      <c r="K20" s="9">
        <v>90</v>
      </c>
      <c r="L20" s="9">
        <v>91</v>
      </c>
      <c r="M20" s="9">
        <v>555</v>
      </c>
      <c r="N20" s="9">
        <v>7</v>
      </c>
      <c r="O20" s="9">
        <v>93</v>
      </c>
      <c r="P20" s="9">
        <v>93</v>
      </c>
      <c r="Q20" s="9">
        <v>93</v>
      </c>
      <c r="R20" s="9">
        <v>98</v>
      </c>
      <c r="S20" s="9">
        <v>84</v>
      </c>
      <c r="T20" s="9">
        <v>93</v>
      </c>
      <c r="U20" s="9">
        <v>554</v>
      </c>
      <c r="V20" s="9">
        <v>11</v>
      </c>
      <c r="W20" s="9">
        <v>1109</v>
      </c>
      <c r="X20" s="9">
        <v>18</v>
      </c>
    </row>
    <row r="21" spans="1:24" ht="15.75" x14ac:dyDescent="0.25">
      <c r="A21" s="9">
        <v>7</v>
      </c>
      <c r="B21" s="11">
        <v>333</v>
      </c>
      <c r="C21" s="4" t="s">
        <v>362</v>
      </c>
      <c r="D21" s="4" t="s">
        <v>363</v>
      </c>
      <c r="E21" s="5" t="s">
        <v>22</v>
      </c>
      <c r="F21" s="5" t="s">
        <v>8</v>
      </c>
      <c r="G21" s="9">
        <v>92</v>
      </c>
      <c r="H21" s="9">
        <v>85</v>
      </c>
      <c r="I21" s="9">
        <v>86</v>
      </c>
      <c r="J21" s="9">
        <v>95</v>
      </c>
      <c r="K21" s="9">
        <v>94</v>
      </c>
      <c r="L21" s="9">
        <v>94</v>
      </c>
      <c r="M21" s="9">
        <v>546</v>
      </c>
      <c r="N21" s="9">
        <v>10</v>
      </c>
      <c r="O21" s="9">
        <v>86</v>
      </c>
      <c r="P21" s="9">
        <v>91</v>
      </c>
      <c r="Q21" s="9">
        <v>90</v>
      </c>
      <c r="R21" s="9">
        <v>90</v>
      </c>
      <c r="S21" s="9">
        <v>95</v>
      </c>
      <c r="T21" s="9">
        <v>90</v>
      </c>
      <c r="U21" s="9">
        <v>542</v>
      </c>
      <c r="V21" s="9">
        <v>10</v>
      </c>
      <c r="W21" s="9">
        <v>1088</v>
      </c>
      <c r="X21" s="9">
        <v>20</v>
      </c>
    </row>
    <row r="22" spans="1:24" ht="15.75" x14ac:dyDescent="0.25">
      <c r="A22" s="9">
        <v>8</v>
      </c>
      <c r="B22" s="11">
        <v>365</v>
      </c>
      <c r="C22" s="4" t="s">
        <v>370</v>
      </c>
      <c r="D22" s="4" t="s">
        <v>371</v>
      </c>
      <c r="E22" s="5" t="s">
        <v>11</v>
      </c>
      <c r="F22" s="5" t="s">
        <v>19</v>
      </c>
      <c r="G22" s="9">
        <v>87</v>
      </c>
      <c r="H22" s="9">
        <v>94</v>
      </c>
      <c r="I22" s="9">
        <v>90</v>
      </c>
      <c r="J22" s="9">
        <v>89</v>
      </c>
      <c r="K22" s="9">
        <v>85</v>
      </c>
      <c r="L22" s="9">
        <v>82</v>
      </c>
      <c r="M22" s="9">
        <v>527</v>
      </c>
      <c r="N22" s="9">
        <v>7</v>
      </c>
      <c r="O22" s="9">
        <v>92</v>
      </c>
      <c r="P22" s="9">
        <v>92</v>
      </c>
      <c r="Q22" s="9">
        <v>94</v>
      </c>
      <c r="R22" s="9">
        <v>95</v>
      </c>
      <c r="S22" s="9">
        <v>91</v>
      </c>
      <c r="T22" s="9">
        <v>89</v>
      </c>
      <c r="U22" s="9">
        <v>553</v>
      </c>
      <c r="V22" s="9">
        <v>13</v>
      </c>
      <c r="W22" s="9">
        <v>1080</v>
      </c>
      <c r="X22" s="9">
        <v>20</v>
      </c>
    </row>
    <row r="23" spans="1:24" ht="15.75" x14ac:dyDescent="0.25">
      <c r="A23" s="9">
        <v>9</v>
      </c>
      <c r="B23" s="11">
        <v>234</v>
      </c>
      <c r="C23" s="4" t="s">
        <v>369</v>
      </c>
      <c r="D23" s="4" t="s">
        <v>62</v>
      </c>
      <c r="E23" s="5" t="s">
        <v>43</v>
      </c>
      <c r="F23" s="5" t="s">
        <v>31</v>
      </c>
      <c r="G23" s="9">
        <v>88</v>
      </c>
      <c r="H23" s="9">
        <v>93</v>
      </c>
      <c r="I23" s="9">
        <v>87</v>
      </c>
      <c r="J23" s="9">
        <v>84</v>
      </c>
      <c r="K23" s="9">
        <v>91</v>
      </c>
      <c r="L23" s="9">
        <v>90</v>
      </c>
      <c r="M23" s="9">
        <v>533</v>
      </c>
      <c r="N23" s="9">
        <v>5</v>
      </c>
      <c r="O23" s="9">
        <v>89</v>
      </c>
      <c r="P23" s="9">
        <v>91</v>
      </c>
      <c r="Q23" s="9">
        <v>91</v>
      </c>
      <c r="R23" s="9">
        <v>85</v>
      </c>
      <c r="S23" s="9">
        <v>95</v>
      </c>
      <c r="T23" s="9">
        <v>89</v>
      </c>
      <c r="U23" s="9">
        <v>540</v>
      </c>
      <c r="V23" s="9">
        <v>8</v>
      </c>
      <c r="W23" s="9">
        <v>1073</v>
      </c>
      <c r="X23" s="9">
        <v>13</v>
      </c>
    </row>
    <row r="24" spans="1:24" ht="15.75" x14ac:dyDescent="0.25">
      <c r="A24" s="9">
        <v>10</v>
      </c>
      <c r="B24" s="11">
        <v>297</v>
      </c>
      <c r="C24" s="4" t="s">
        <v>263</v>
      </c>
      <c r="D24" s="4" t="s">
        <v>364</v>
      </c>
      <c r="E24" s="5" t="s">
        <v>22</v>
      </c>
      <c r="F24" s="5" t="s">
        <v>8</v>
      </c>
      <c r="G24" s="9">
        <v>93</v>
      </c>
      <c r="H24" s="9">
        <v>91</v>
      </c>
      <c r="I24" s="9">
        <v>84</v>
      </c>
      <c r="J24" s="9">
        <v>89</v>
      </c>
      <c r="K24" s="9">
        <v>91</v>
      </c>
      <c r="L24" s="9">
        <v>84</v>
      </c>
      <c r="M24" s="9">
        <v>532</v>
      </c>
      <c r="N24" s="9">
        <v>4</v>
      </c>
      <c r="O24" s="9">
        <v>93</v>
      </c>
      <c r="P24" s="9">
        <v>84</v>
      </c>
      <c r="Q24" s="9">
        <v>93</v>
      </c>
      <c r="R24" s="9">
        <v>88</v>
      </c>
      <c r="S24" s="9">
        <v>90</v>
      </c>
      <c r="T24" s="9">
        <v>86</v>
      </c>
      <c r="U24" s="9">
        <v>534</v>
      </c>
      <c r="V24" s="9">
        <v>8</v>
      </c>
      <c r="W24" s="9">
        <v>1066</v>
      </c>
      <c r="X24" s="9">
        <v>12</v>
      </c>
    </row>
    <row r="25" spans="1:24" ht="15.75" x14ac:dyDescent="0.25">
      <c r="A25" s="9">
        <v>11</v>
      </c>
      <c r="B25" s="11">
        <v>260</v>
      </c>
      <c r="C25" s="4" t="s">
        <v>351</v>
      </c>
      <c r="D25" s="4" t="s">
        <v>352</v>
      </c>
      <c r="E25" s="5" t="s">
        <v>43</v>
      </c>
      <c r="F25" s="5" t="s">
        <v>31</v>
      </c>
      <c r="G25" s="9">
        <v>83</v>
      </c>
      <c r="H25" s="9">
        <v>81</v>
      </c>
      <c r="I25" s="9">
        <v>88</v>
      </c>
      <c r="J25" s="9">
        <v>87</v>
      </c>
      <c r="K25" s="9">
        <v>79</v>
      </c>
      <c r="L25" s="9">
        <v>89</v>
      </c>
      <c r="M25" s="9">
        <v>507</v>
      </c>
      <c r="N25" s="9">
        <v>6</v>
      </c>
      <c r="O25" s="9">
        <v>88</v>
      </c>
      <c r="P25" s="9">
        <v>88</v>
      </c>
      <c r="Q25" s="9">
        <v>90</v>
      </c>
      <c r="R25" s="9">
        <v>90</v>
      </c>
      <c r="S25" s="9">
        <v>92</v>
      </c>
      <c r="T25" s="9">
        <v>87</v>
      </c>
      <c r="U25" s="9">
        <v>535</v>
      </c>
      <c r="V25" s="9">
        <v>7</v>
      </c>
      <c r="W25" s="9">
        <v>1042</v>
      </c>
      <c r="X25" s="9">
        <v>13</v>
      </c>
    </row>
    <row r="26" spans="1:24" ht="15.75" x14ac:dyDescent="0.25">
      <c r="A26" s="9">
        <v>12</v>
      </c>
      <c r="B26" s="11">
        <v>257</v>
      </c>
      <c r="C26" s="4" t="s">
        <v>365</v>
      </c>
      <c r="D26" s="4" t="s">
        <v>366</v>
      </c>
      <c r="E26" s="5" t="s">
        <v>22</v>
      </c>
      <c r="F26" s="5" t="s">
        <v>25</v>
      </c>
      <c r="G26" s="9">
        <v>82</v>
      </c>
      <c r="H26" s="9">
        <v>89</v>
      </c>
      <c r="I26" s="9">
        <v>90</v>
      </c>
      <c r="J26" s="9">
        <v>80</v>
      </c>
      <c r="K26" s="9">
        <v>86</v>
      </c>
      <c r="L26" s="9">
        <v>88</v>
      </c>
      <c r="M26" s="9">
        <v>515</v>
      </c>
      <c r="N26" s="9">
        <v>3</v>
      </c>
      <c r="O26" s="9">
        <v>87</v>
      </c>
      <c r="P26" s="9">
        <v>92</v>
      </c>
      <c r="Q26" s="9">
        <v>89</v>
      </c>
      <c r="R26" s="9">
        <v>87</v>
      </c>
      <c r="S26" s="9">
        <v>90</v>
      </c>
      <c r="T26" s="9">
        <v>82</v>
      </c>
      <c r="U26" s="9">
        <v>527</v>
      </c>
      <c r="V26" s="9">
        <v>6</v>
      </c>
      <c r="W26" s="9">
        <v>1042</v>
      </c>
      <c r="X26" s="9">
        <v>9</v>
      </c>
    </row>
    <row r="27" spans="1:24" ht="15.75" x14ac:dyDescent="0.25">
      <c r="A27" s="9">
        <v>13</v>
      </c>
      <c r="B27" s="11">
        <v>294</v>
      </c>
      <c r="C27" s="4" t="s">
        <v>367</v>
      </c>
      <c r="D27" s="4" t="s">
        <v>368</v>
      </c>
      <c r="E27" s="5" t="s">
        <v>11</v>
      </c>
      <c r="F27" s="5" t="s">
        <v>25</v>
      </c>
      <c r="G27" s="9">
        <v>88</v>
      </c>
      <c r="H27" s="9">
        <v>93</v>
      </c>
      <c r="I27" s="9">
        <v>75</v>
      </c>
      <c r="J27" s="9">
        <v>72</v>
      </c>
      <c r="K27" s="9">
        <v>84</v>
      </c>
      <c r="L27" s="9">
        <v>84</v>
      </c>
      <c r="M27" s="9">
        <v>496</v>
      </c>
      <c r="N27" s="9">
        <v>3</v>
      </c>
      <c r="O27" s="9">
        <v>89</v>
      </c>
      <c r="P27" s="9">
        <v>84</v>
      </c>
      <c r="Q27" s="9">
        <v>90</v>
      </c>
      <c r="R27" s="9">
        <v>91</v>
      </c>
      <c r="S27" s="9">
        <v>85</v>
      </c>
      <c r="T27" s="9">
        <v>88</v>
      </c>
      <c r="U27" s="9">
        <v>527</v>
      </c>
      <c r="V27" s="9">
        <v>3</v>
      </c>
      <c r="W27" s="9">
        <v>1023</v>
      </c>
      <c r="X27" s="9">
        <v>6</v>
      </c>
    </row>
    <row r="28" spans="1:24" ht="15.75" x14ac:dyDescent="0.25">
      <c r="A28" s="9">
        <v>14</v>
      </c>
      <c r="B28" s="11">
        <v>144</v>
      </c>
      <c r="C28" s="4" t="s">
        <v>344</v>
      </c>
      <c r="D28" s="4" t="s">
        <v>345</v>
      </c>
      <c r="E28" s="5" t="s">
        <v>11</v>
      </c>
      <c r="F28" s="5" t="s">
        <v>25</v>
      </c>
      <c r="G28" s="9">
        <v>85</v>
      </c>
      <c r="H28" s="9">
        <v>86</v>
      </c>
      <c r="I28" s="9">
        <v>93</v>
      </c>
      <c r="J28" s="9">
        <v>85</v>
      </c>
      <c r="K28" s="9">
        <v>55</v>
      </c>
      <c r="L28" s="9">
        <v>90</v>
      </c>
      <c r="M28" s="9">
        <v>494</v>
      </c>
      <c r="N28" s="9">
        <v>3</v>
      </c>
      <c r="O28" s="9">
        <v>87</v>
      </c>
      <c r="P28" s="9">
        <v>88</v>
      </c>
      <c r="Q28" s="9">
        <v>88</v>
      </c>
      <c r="R28" s="9">
        <v>84</v>
      </c>
      <c r="S28" s="9">
        <v>87</v>
      </c>
      <c r="T28" s="9">
        <v>93</v>
      </c>
      <c r="U28" s="9">
        <v>527</v>
      </c>
      <c r="V28" s="9">
        <v>6</v>
      </c>
      <c r="W28" s="9">
        <v>1021</v>
      </c>
      <c r="X28" s="9">
        <v>9</v>
      </c>
    </row>
    <row r="29" spans="1:24" ht="15.75" x14ac:dyDescent="0.25">
      <c r="A29" s="9">
        <v>15</v>
      </c>
      <c r="B29" s="11">
        <v>229</v>
      </c>
      <c r="C29" s="4" t="s">
        <v>349</v>
      </c>
      <c r="D29" s="4" t="s">
        <v>350</v>
      </c>
      <c r="E29" s="5" t="s">
        <v>11</v>
      </c>
      <c r="F29" s="5" t="s">
        <v>25</v>
      </c>
      <c r="G29" s="9">
        <v>83</v>
      </c>
      <c r="H29" s="9">
        <v>80</v>
      </c>
      <c r="I29" s="9">
        <v>88</v>
      </c>
      <c r="J29" s="9">
        <v>84</v>
      </c>
      <c r="K29" s="9">
        <v>85</v>
      </c>
      <c r="L29" s="9">
        <v>68</v>
      </c>
      <c r="M29" s="9">
        <v>488</v>
      </c>
      <c r="N29" s="9">
        <v>4</v>
      </c>
      <c r="O29" s="9">
        <v>74</v>
      </c>
      <c r="P29" s="9">
        <v>87</v>
      </c>
      <c r="Q29" s="9">
        <v>82</v>
      </c>
      <c r="R29" s="9">
        <v>91</v>
      </c>
      <c r="S29" s="9">
        <v>80</v>
      </c>
      <c r="T29" s="9">
        <v>93</v>
      </c>
      <c r="U29" s="9">
        <v>507</v>
      </c>
      <c r="V29" s="9">
        <v>8</v>
      </c>
      <c r="W29" s="9">
        <v>995</v>
      </c>
      <c r="X29" s="9">
        <v>12</v>
      </c>
    </row>
  </sheetData>
  <sortState ref="B25:X39">
    <sortCondition descending="1" ref="W25:W39"/>
    <sortCondition descending="1" ref="X25:X39"/>
  </sortState>
  <printOptions horizontalCentered="1"/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4"/>
  <sheetViews>
    <sheetView workbookViewId="0"/>
  </sheetViews>
  <sheetFormatPr defaultRowHeight="15" x14ac:dyDescent="0.25"/>
  <cols>
    <col min="1" max="1" width="6.5703125" customWidth="1"/>
    <col min="2" max="2" width="5.28515625" bestFit="1" customWidth="1"/>
    <col min="3" max="3" width="6.28515625" bestFit="1" customWidth="1"/>
    <col min="4" max="4" width="15.42578125" bestFit="1" customWidth="1"/>
    <col min="5" max="5" width="7.42578125" bestFit="1" customWidth="1"/>
    <col min="6" max="11" width="3.85546875" hidden="1" customWidth="1"/>
    <col min="12" max="12" width="7.7109375" customWidth="1"/>
    <col min="13" max="13" width="3.85546875" bestFit="1" customWidth="1"/>
    <col min="14" max="14" width="4" hidden="1" customWidth="1"/>
    <col min="15" max="18" width="3.85546875" hidden="1" customWidth="1"/>
    <col min="19" max="19" width="5.140625" hidden="1" customWidth="1"/>
    <col min="20" max="20" width="7.5703125" customWidth="1"/>
    <col min="21" max="21" width="3.85546875" bestFit="1" customWidth="1"/>
    <col min="22" max="22" width="6.7109375" bestFit="1" customWidth="1"/>
    <col min="23" max="23" width="4" bestFit="1" customWidth="1"/>
    <col min="24" max="24" width="5.140625" bestFit="1" customWidth="1"/>
    <col min="25" max="25" width="3.85546875" bestFit="1" customWidth="1"/>
  </cols>
  <sheetData>
    <row r="1" spans="1:23" ht="18" x14ac:dyDescent="0.25">
      <c r="A1" s="10" t="s">
        <v>5</v>
      </c>
      <c r="B1" s="10"/>
      <c r="C1" s="10"/>
      <c r="D1" s="10"/>
      <c r="E1" s="10"/>
      <c r="F1" s="10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</row>
    <row r="2" spans="1:23" ht="18" x14ac:dyDescent="0.25">
      <c r="A2" s="10" t="s">
        <v>550</v>
      </c>
      <c r="B2" s="10"/>
      <c r="C2" s="10"/>
      <c r="D2" s="10"/>
      <c r="E2" s="10"/>
      <c r="F2" s="10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</row>
    <row r="3" spans="1:23" s="2" customFormat="1" ht="18" x14ac:dyDescent="0.25">
      <c r="A3" s="10" t="s">
        <v>495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</row>
    <row r="4" spans="1:23" s="12" customFormat="1" ht="15.75" x14ac:dyDescent="0.25"/>
    <row r="5" spans="1:23" s="12" customFormat="1" ht="15.75" x14ac:dyDescent="0.25">
      <c r="A5" s="12" t="s">
        <v>497</v>
      </c>
      <c r="E5" s="12" t="s">
        <v>552</v>
      </c>
      <c r="V5" s="12">
        <v>1162</v>
      </c>
    </row>
    <row r="6" spans="1:23" s="12" customFormat="1" ht="15.75" x14ac:dyDescent="0.25">
      <c r="A6" s="12" t="s">
        <v>498</v>
      </c>
      <c r="E6" s="12" t="s">
        <v>553</v>
      </c>
      <c r="V6" s="12">
        <v>1160</v>
      </c>
    </row>
    <row r="7" spans="1:23" s="12" customFormat="1" ht="15.75" x14ac:dyDescent="0.25">
      <c r="A7" s="12" t="s">
        <v>499</v>
      </c>
      <c r="E7" s="12" t="s">
        <v>554</v>
      </c>
      <c r="V7" s="12">
        <v>1140</v>
      </c>
    </row>
    <row r="8" spans="1:23" s="12" customFormat="1" ht="15.75" x14ac:dyDescent="0.25"/>
    <row r="9" spans="1:23" ht="15.75" x14ac:dyDescent="0.25">
      <c r="A9" s="8" t="s">
        <v>496</v>
      </c>
      <c r="B9" s="8" t="s">
        <v>0</v>
      </c>
      <c r="C9" s="1" t="s">
        <v>1</v>
      </c>
      <c r="D9" s="1" t="s">
        <v>2</v>
      </c>
      <c r="E9" s="8" t="s">
        <v>4</v>
      </c>
      <c r="F9" s="22">
        <v>1</v>
      </c>
      <c r="G9" s="22">
        <v>2</v>
      </c>
      <c r="H9" s="22">
        <v>3</v>
      </c>
      <c r="I9" s="22">
        <v>4</v>
      </c>
      <c r="J9" s="22">
        <v>5</v>
      </c>
      <c r="K9" s="22">
        <v>6</v>
      </c>
      <c r="L9" s="8" t="s">
        <v>631</v>
      </c>
      <c r="M9" s="8" t="s">
        <v>539</v>
      </c>
      <c r="N9" s="22">
        <v>1</v>
      </c>
      <c r="O9" s="22">
        <v>2</v>
      </c>
      <c r="P9" s="22">
        <v>3</v>
      </c>
      <c r="Q9" s="22">
        <v>4</v>
      </c>
      <c r="R9" s="22">
        <v>5</v>
      </c>
      <c r="S9" s="22">
        <v>6</v>
      </c>
      <c r="T9" s="8" t="s">
        <v>632</v>
      </c>
      <c r="U9" s="8" t="s">
        <v>541</v>
      </c>
      <c r="V9" s="8" t="s">
        <v>542</v>
      </c>
      <c r="W9" s="8" t="s">
        <v>562</v>
      </c>
    </row>
    <row r="10" spans="1:23" ht="15.75" x14ac:dyDescent="0.25">
      <c r="A10" s="9">
        <v>1</v>
      </c>
      <c r="B10" s="9">
        <v>281</v>
      </c>
      <c r="C10" s="25" t="s">
        <v>449</v>
      </c>
      <c r="D10" s="25" t="s">
        <v>450</v>
      </c>
      <c r="E10" s="9" t="s">
        <v>36</v>
      </c>
      <c r="F10" s="9">
        <v>97</v>
      </c>
      <c r="G10" s="9">
        <v>96</v>
      </c>
      <c r="H10" s="9">
        <v>96</v>
      </c>
      <c r="I10" s="9">
        <v>97</v>
      </c>
      <c r="J10" s="9">
        <v>96</v>
      </c>
      <c r="K10" s="9">
        <v>99</v>
      </c>
      <c r="L10" s="9">
        <v>581</v>
      </c>
      <c r="M10" s="9">
        <v>22</v>
      </c>
      <c r="N10" s="9">
        <v>98</v>
      </c>
      <c r="O10" s="9">
        <v>95</v>
      </c>
      <c r="P10" s="9">
        <v>97</v>
      </c>
      <c r="Q10" s="9">
        <v>95</v>
      </c>
      <c r="R10" s="9">
        <v>99</v>
      </c>
      <c r="S10" s="9">
        <v>97</v>
      </c>
      <c r="T10" s="9">
        <v>581</v>
      </c>
      <c r="U10" s="9">
        <v>13</v>
      </c>
      <c r="V10" s="9">
        <f>T10+L10</f>
        <v>1162</v>
      </c>
      <c r="W10" s="9">
        <f>U10+M10</f>
        <v>35</v>
      </c>
    </row>
    <row r="11" spans="1:23" ht="15.75" x14ac:dyDescent="0.25">
      <c r="A11" s="9">
        <v>2</v>
      </c>
      <c r="B11" s="9">
        <v>299</v>
      </c>
      <c r="C11" s="25" t="s">
        <v>358</v>
      </c>
      <c r="D11" s="25" t="s">
        <v>359</v>
      </c>
      <c r="E11" s="9" t="s">
        <v>36</v>
      </c>
      <c r="F11" s="9">
        <v>92</v>
      </c>
      <c r="G11" s="9">
        <v>94</v>
      </c>
      <c r="H11" s="9">
        <v>98</v>
      </c>
      <c r="I11" s="9">
        <v>98</v>
      </c>
      <c r="J11" s="9">
        <v>97</v>
      </c>
      <c r="K11" s="9">
        <v>98</v>
      </c>
      <c r="L11" s="9">
        <v>577</v>
      </c>
      <c r="M11" s="9">
        <v>17</v>
      </c>
      <c r="N11" s="9">
        <v>97</v>
      </c>
      <c r="O11" s="9">
        <v>94</v>
      </c>
      <c r="P11" s="9">
        <v>94</v>
      </c>
      <c r="Q11" s="9">
        <v>99</v>
      </c>
      <c r="R11" s="9">
        <v>99</v>
      </c>
      <c r="S11" s="9">
        <v>100</v>
      </c>
      <c r="T11" s="9">
        <v>583</v>
      </c>
      <c r="U11" s="9">
        <v>25</v>
      </c>
      <c r="V11" s="9">
        <f t="shared" ref="V11:V12" si="0">T11+L11</f>
        <v>1160</v>
      </c>
      <c r="W11" s="9">
        <f t="shared" ref="W11:W12" si="1">U11+M11</f>
        <v>42</v>
      </c>
    </row>
    <row r="12" spans="1:23" ht="15.75" x14ac:dyDescent="0.25">
      <c r="A12" s="9">
        <v>3</v>
      </c>
      <c r="B12" s="9">
        <v>306</v>
      </c>
      <c r="C12" s="25" t="s">
        <v>360</v>
      </c>
      <c r="D12" s="25" t="s">
        <v>361</v>
      </c>
      <c r="E12" s="9" t="s">
        <v>36</v>
      </c>
      <c r="F12" s="9">
        <v>89</v>
      </c>
      <c r="G12" s="9">
        <v>95</v>
      </c>
      <c r="H12" s="9">
        <v>97</v>
      </c>
      <c r="I12" s="9">
        <v>96</v>
      </c>
      <c r="J12" s="9">
        <v>96</v>
      </c>
      <c r="K12" s="9">
        <v>91</v>
      </c>
      <c r="L12" s="9">
        <v>564</v>
      </c>
      <c r="M12" s="9">
        <v>11</v>
      </c>
      <c r="N12" s="9">
        <v>93</v>
      </c>
      <c r="O12" s="9">
        <v>97</v>
      </c>
      <c r="P12" s="9">
        <v>98</v>
      </c>
      <c r="Q12" s="9">
        <v>91</v>
      </c>
      <c r="R12" s="9">
        <v>98</v>
      </c>
      <c r="S12" s="9">
        <v>99</v>
      </c>
      <c r="T12" s="9">
        <v>576</v>
      </c>
      <c r="U12" s="9">
        <v>19</v>
      </c>
      <c r="V12" s="9">
        <f t="shared" si="0"/>
        <v>1140</v>
      </c>
      <c r="W12" s="9">
        <f t="shared" si="1"/>
        <v>30</v>
      </c>
    </row>
    <row r="13" spans="1:23" ht="15.75" x14ac:dyDescent="0.25">
      <c r="A13" s="9"/>
      <c r="E13" s="26"/>
    </row>
    <row r="14" spans="1:23" ht="15.75" x14ac:dyDescent="0.25">
      <c r="A14" s="9"/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208"/>
  <sheetViews>
    <sheetView workbookViewId="0"/>
  </sheetViews>
  <sheetFormatPr defaultRowHeight="15" x14ac:dyDescent="0.25"/>
  <cols>
    <col min="1" max="1" width="6.28515625" customWidth="1"/>
    <col min="2" max="2" width="5.28515625" bestFit="1" customWidth="1"/>
    <col min="3" max="3" width="12.28515625" customWidth="1"/>
    <col min="4" max="4" width="17.5703125" customWidth="1"/>
    <col min="5" max="5" width="5" bestFit="1" customWidth="1"/>
    <col min="6" max="6" width="6.85546875" customWidth="1"/>
    <col min="7" max="10" width="3.85546875" hidden="1" customWidth="1"/>
    <col min="11" max="14" width="5.140625" hidden="1" customWidth="1"/>
    <col min="15" max="18" width="3.85546875" hidden="1" customWidth="1"/>
    <col min="19" max="19" width="6.42578125" bestFit="1" customWidth="1"/>
    <col min="20" max="20" width="3.85546875" hidden="1" customWidth="1"/>
    <col min="21" max="21" width="5.140625" hidden="1" customWidth="1"/>
    <col min="22" max="22" width="3.85546875" hidden="1" customWidth="1"/>
    <col min="23" max="23" width="5.140625" hidden="1" customWidth="1"/>
    <col min="24" max="24" width="3.85546875" hidden="1" customWidth="1"/>
    <col min="25" max="28" width="5.140625" hidden="1" customWidth="1"/>
    <col min="29" max="30" width="3.85546875" hidden="1" customWidth="1"/>
    <col min="31" max="31" width="5.140625" hidden="1" customWidth="1"/>
    <col min="32" max="32" width="3.85546875" hidden="1" customWidth="1"/>
    <col min="33" max="33" width="6.42578125" bestFit="1" customWidth="1"/>
    <col min="34" max="34" width="3.85546875" hidden="1" customWidth="1"/>
    <col min="35" max="35" width="7.85546875" bestFit="1" customWidth="1"/>
    <col min="36" max="36" width="5.140625" bestFit="1" customWidth="1"/>
    <col min="37" max="37" width="7" bestFit="1" customWidth="1"/>
    <col min="38" max="38" width="4.28515625" bestFit="1" customWidth="1"/>
    <col min="39" max="39" width="6.7109375" bestFit="1" customWidth="1"/>
  </cols>
  <sheetData>
    <row r="1" spans="1:39" ht="18" x14ac:dyDescent="0.25">
      <c r="A1" s="10" t="s">
        <v>5</v>
      </c>
      <c r="B1" s="10"/>
      <c r="C1" s="10"/>
      <c r="D1" s="10"/>
      <c r="E1" s="10"/>
      <c r="F1" s="10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</row>
    <row r="2" spans="1:39" ht="18" x14ac:dyDescent="0.25">
      <c r="A2" s="10" t="s">
        <v>519</v>
      </c>
      <c r="B2" s="10"/>
      <c r="C2" s="10"/>
      <c r="D2" s="10"/>
      <c r="E2" s="10"/>
      <c r="F2" s="10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</row>
    <row r="3" spans="1:39" s="2" customFormat="1" ht="18" x14ac:dyDescent="0.25">
      <c r="A3" s="10" t="s">
        <v>495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</row>
    <row r="4" spans="1:39" s="12" customFormat="1" ht="15.75" x14ac:dyDescent="0.25"/>
    <row r="5" spans="1:39" s="12" customFormat="1" ht="15.75" x14ac:dyDescent="0.25">
      <c r="A5" s="12" t="s">
        <v>497</v>
      </c>
      <c r="F5" s="12" t="s">
        <v>624</v>
      </c>
      <c r="AM5" s="12">
        <v>2348</v>
      </c>
    </row>
    <row r="6" spans="1:39" s="12" customFormat="1" ht="15.75" x14ac:dyDescent="0.25">
      <c r="A6" s="12" t="s">
        <v>498</v>
      </c>
      <c r="F6" s="12" t="s">
        <v>625</v>
      </c>
      <c r="AM6" s="12">
        <v>2340</v>
      </c>
    </row>
    <row r="7" spans="1:39" s="12" customFormat="1" ht="15.75" x14ac:dyDescent="0.25">
      <c r="A7" s="12" t="s">
        <v>499</v>
      </c>
      <c r="F7" s="12" t="s">
        <v>626</v>
      </c>
      <c r="AM7" s="12">
        <v>2333</v>
      </c>
    </row>
    <row r="8" spans="1:39" s="12" customFormat="1" ht="15.75" x14ac:dyDescent="0.25"/>
    <row r="9" spans="1:39" s="12" customFormat="1" ht="15.75" x14ac:dyDescent="0.25">
      <c r="A9" s="12" t="s">
        <v>619</v>
      </c>
      <c r="F9" s="12" t="s">
        <v>620</v>
      </c>
      <c r="AM9" s="12">
        <v>2112</v>
      </c>
    </row>
    <row r="10" spans="1:39" s="12" customFormat="1" ht="15.75" x14ac:dyDescent="0.25">
      <c r="A10" s="12" t="s">
        <v>501</v>
      </c>
      <c r="F10" s="12" t="s">
        <v>618</v>
      </c>
      <c r="AM10" s="12">
        <v>2319</v>
      </c>
    </row>
    <row r="11" spans="1:39" s="12" customFormat="1" ht="15.75" x14ac:dyDescent="0.25">
      <c r="A11" s="12" t="s">
        <v>500</v>
      </c>
      <c r="F11" s="12" t="s">
        <v>630</v>
      </c>
      <c r="AM11" s="12">
        <v>2327</v>
      </c>
    </row>
    <row r="13" spans="1:39" s="12" customFormat="1" ht="15.75" x14ac:dyDescent="0.25">
      <c r="A13" s="12" t="s">
        <v>502</v>
      </c>
      <c r="F13" s="12" t="s">
        <v>564</v>
      </c>
      <c r="AM13" s="12">
        <v>2300</v>
      </c>
    </row>
    <row r="14" spans="1:39" s="12" customFormat="1" ht="15.75" x14ac:dyDescent="0.25">
      <c r="A14" s="12" t="s">
        <v>503</v>
      </c>
      <c r="F14" s="12" t="s">
        <v>565</v>
      </c>
      <c r="AM14" s="12">
        <v>2289</v>
      </c>
    </row>
    <row r="15" spans="1:39" s="12" customFormat="1" ht="15.75" x14ac:dyDescent="0.25">
      <c r="A15" s="12" t="s">
        <v>504</v>
      </c>
      <c r="F15" s="12" t="s">
        <v>595</v>
      </c>
      <c r="AM15" s="12">
        <v>2289</v>
      </c>
    </row>
    <row r="16" spans="1:39" s="12" customFormat="1" ht="15.75" x14ac:dyDescent="0.25">
      <c r="A16" s="12" t="s">
        <v>505</v>
      </c>
      <c r="F16" s="12" t="s">
        <v>596</v>
      </c>
      <c r="AM16" s="12">
        <v>2269</v>
      </c>
    </row>
    <row r="17" spans="1:40" s="12" customFormat="1" ht="15.75" x14ac:dyDescent="0.25">
      <c r="A17" s="12" t="s">
        <v>506</v>
      </c>
      <c r="F17" s="12" t="s">
        <v>597</v>
      </c>
      <c r="AM17" s="12">
        <v>2249</v>
      </c>
    </row>
    <row r="18" spans="1:40" s="12" customFormat="1" ht="15.75" x14ac:dyDescent="0.25">
      <c r="A18" s="12" t="s">
        <v>507</v>
      </c>
      <c r="F18" s="12" t="s">
        <v>598</v>
      </c>
      <c r="AM18" s="12">
        <v>2241</v>
      </c>
    </row>
    <row r="19" spans="1:40" s="12" customFormat="1" ht="15.75" x14ac:dyDescent="0.25">
      <c r="A19" s="12" t="s">
        <v>508</v>
      </c>
      <c r="F19" s="12" t="s">
        <v>599</v>
      </c>
      <c r="AM19" s="12">
        <v>2239</v>
      </c>
    </row>
    <row r="20" spans="1:40" s="12" customFormat="1" ht="15.75" x14ac:dyDescent="0.25">
      <c r="A20" s="12" t="s">
        <v>509</v>
      </c>
      <c r="F20" s="12" t="s">
        <v>600</v>
      </c>
      <c r="AM20" s="12">
        <v>2202</v>
      </c>
    </row>
    <row r="21" spans="1:40" s="12" customFormat="1" ht="15.75" x14ac:dyDescent="0.25">
      <c r="A21" s="12" t="s">
        <v>511</v>
      </c>
      <c r="F21" s="12" t="s">
        <v>601</v>
      </c>
      <c r="AM21" s="12">
        <v>2196</v>
      </c>
    </row>
    <row r="22" spans="1:40" s="12" customFormat="1" ht="15.75" x14ac:dyDescent="0.25">
      <c r="A22" s="12" t="s">
        <v>512</v>
      </c>
      <c r="F22" s="12" t="s">
        <v>602</v>
      </c>
      <c r="AM22" s="12">
        <v>2176</v>
      </c>
    </row>
    <row r="23" spans="1:40" s="12" customFormat="1" ht="15.75" x14ac:dyDescent="0.25">
      <c r="A23" s="12" t="s">
        <v>513</v>
      </c>
      <c r="F23" s="12" t="s">
        <v>603</v>
      </c>
      <c r="AM23" s="12">
        <v>2131</v>
      </c>
    </row>
    <row r="24" spans="1:40" s="12" customFormat="1" ht="15.75" x14ac:dyDescent="0.25"/>
    <row r="25" spans="1:40" ht="15.75" x14ac:dyDescent="0.25">
      <c r="A25" s="8" t="s">
        <v>496</v>
      </c>
      <c r="B25" s="8" t="s">
        <v>0</v>
      </c>
      <c r="C25" s="1" t="s">
        <v>1</v>
      </c>
      <c r="D25" s="1" t="s">
        <v>2</v>
      </c>
      <c r="E25" s="8" t="s">
        <v>3</v>
      </c>
      <c r="F25" s="8" t="s">
        <v>4</v>
      </c>
      <c r="G25" s="22">
        <v>1</v>
      </c>
      <c r="H25" s="22">
        <v>2</v>
      </c>
      <c r="I25" s="22">
        <v>3</v>
      </c>
      <c r="J25" s="22">
        <v>4</v>
      </c>
      <c r="K25" s="22">
        <v>5</v>
      </c>
      <c r="L25" s="22">
        <v>6</v>
      </c>
      <c r="M25" s="22">
        <v>7</v>
      </c>
      <c r="N25" s="22">
        <v>8</v>
      </c>
      <c r="O25" s="22">
        <v>9</v>
      </c>
      <c r="P25" s="22">
        <v>10</v>
      </c>
      <c r="Q25" s="22">
        <v>11</v>
      </c>
      <c r="R25" s="22">
        <v>12</v>
      </c>
      <c r="S25" s="8" t="s">
        <v>631</v>
      </c>
      <c r="T25" s="8" t="s">
        <v>539</v>
      </c>
      <c r="U25" s="22">
        <v>1</v>
      </c>
      <c r="V25" s="22">
        <v>2</v>
      </c>
      <c r="W25" s="22">
        <v>3</v>
      </c>
      <c r="X25" s="22">
        <v>4</v>
      </c>
      <c r="Y25" s="22">
        <v>5</v>
      </c>
      <c r="Z25" s="22">
        <v>6</v>
      </c>
      <c r="AA25" s="22">
        <v>7</v>
      </c>
      <c r="AB25" s="22">
        <v>8</v>
      </c>
      <c r="AC25" s="22">
        <v>9</v>
      </c>
      <c r="AD25" s="22">
        <v>10</v>
      </c>
      <c r="AE25" s="22">
        <v>11</v>
      </c>
      <c r="AF25" s="22">
        <v>12</v>
      </c>
      <c r="AG25" s="8" t="s">
        <v>632</v>
      </c>
      <c r="AH25" s="8" t="s">
        <v>541</v>
      </c>
      <c r="AI25" s="8" t="s">
        <v>549</v>
      </c>
      <c r="AJ25" s="8" t="s">
        <v>562</v>
      </c>
      <c r="AK25" s="8" t="s">
        <v>547</v>
      </c>
      <c r="AL25" s="8" t="s">
        <v>548</v>
      </c>
      <c r="AM25" s="8" t="s">
        <v>542</v>
      </c>
    </row>
    <row r="26" spans="1:40" ht="15.75" x14ac:dyDescent="0.25">
      <c r="A26" s="9">
        <v>1</v>
      </c>
      <c r="B26" s="11">
        <v>455</v>
      </c>
      <c r="C26" s="3" t="s">
        <v>536</v>
      </c>
      <c r="D26" s="4" t="s">
        <v>537</v>
      </c>
      <c r="E26" s="7"/>
      <c r="F26" s="7" t="s">
        <v>36</v>
      </c>
      <c r="G26" s="9">
        <v>98</v>
      </c>
      <c r="H26" s="9">
        <v>97</v>
      </c>
      <c r="I26" s="9">
        <v>96</v>
      </c>
      <c r="J26" s="9">
        <v>97</v>
      </c>
      <c r="K26" s="9">
        <v>99</v>
      </c>
      <c r="L26" s="9">
        <v>98</v>
      </c>
      <c r="M26" s="9">
        <v>99</v>
      </c>
      <c r="N26" s="9">
        <v>100</v>
      </c>
      <c r="O26" s="9">
        <v>95</v>
      </c>
      <c r="P26" s="9">
        <v>95</v>
      </c>
      <c r="Q26" s="9">
        <v>97</v>
      </c>
      <c r="R26" s="9">
        <v>98</v>
      </c>
      <c r="S26" s="9">
        <v>1169</v>
      </c>
      <c r="T26" s="9">
        <v>61</v>
      </c>
      <c r="U26" s="9">
        <v>100</v>
      </c>
      <c r="V26" s="9">
        <v>98</v>
      </c>
      <c r="W26" s="9">
        <v>98</v>
      </c>
      <c r="X26" s="9">
        <v>98</v>
      </c>
      <c r="Y26" s="9">
        <v>99</v>
      </c>
      <c r="Z26" s="9">
        <v>99</v>
      </c>
      <c r="AA26" s="9">
        <v>100</v>
      </c>
      <c r="AB26" s="9">
        <v>98</v>
      </c>
      <c r="AC26" s="9">
        <v>94</v>
      </c>
      <c r="AD26" s="9">
        <v>97</v>
      </c>
      <c r="AE26" s="9">
        <v>94</v>
      </c>
      <c r="AF26" s="9">
        <v>96</v>
      </c>
      <c r="AG26" s="9">
        <v>1171</v>
      </c>
      <c r="AH26" s="9">
        <v>63</v>
      </c>
      <c r="AI26" s="9">
        <f t="shared" ref="AI26:AI57" si="0">AG26+S26</f>
        <v>2340</v>
      </c>
      <c r="AJ26" s="9">
        <f t="shared" ref="AJ26:AJ57" si="1">AH26+T26</f>
        <v>124</v>
      </c>
      <c r="AK26" s="23">
        <v>456.6</v>
      </c>
      <c r="AL26" s="9">
        <v>8</v>
      </c>
      <c r="AM26" s="9">
        <f t="shared" ref="AM26:AM33" si="2">AL26+AI26</f>
        <v>2348</v>
      </c>
      <c r="AN26" s="9"/>
    </row>
    <row r="27" spans="1:40" ht="15.75" x14ac:dyDescent="0.25">
      <c r="A27" s="9">
        <v>2</v>
      </c>
      <c r="B27" s="11">
        <v>231</v>
      </c>
      <c r="C27" s="4" t="s">
        <v>221</v>
      </c>
      <c r="D27" s="4" t="s">
        <v>60</v>
      </c>
      <c r="E27" s="5"/>
      <c r="F27" s="5" t="s">
        <v>8</v>
      </c>
      <c r="G27" s="9">
        <v>99</v>
      </c>
      <c r="H27" s="9">
        <v>96</v>
      </c>
      <c r="I27" s="9">
        <v>98</v>
      </c>
      <c r="J27" s="9">
        <v>95</v>
      </c>
      <c r="K27" s="9">
        <v>100</v>
      </c>
      <c r="L27" s="9">
        <v>98</v>
      </c>
      <c r="M27" s="9">
        <v>96</v>
      </c>
      <c r="N27" s="9">
        <v>98</v>
      </c>
      <c r="O27" s="9">
        <v>97</v>
      </c>
      <c r="P27" s="9">
        <v>98</v>
      </c>
      <c r="Q27" s="9">
        <v>98</v>
      </c>
      <c r="R27" s="9">
        <v>98</v>
      </c>
      <c r="S27" s="9">
        <v>1171</v>
      </c>
      <c r="T27" s="9">
        <v>58</v>
      </c>
      <c r="U27" s="9">
        <v>97</v>
      </c>
      <c r="V27" s="9">
        <v>99</v>
      </c>
      <c r="W27" s="9">
        <v>99</v>
      </c>
      <c r="X27" s="9">
        <v>95</v>
      </c>
      <c r="Y27" s="9">
        <v>94</v>
      </c>
      <c r="Z27" s="9">
        <v>99</v>
      </c>
      <c r="AA27" s="9">
        <v>99</v>
      </c>
      <c r="AB27" s="9">
        <v>97</v>
      </c>
      <c r="AC27" s="9">
        <v>96</v>
      </c>
      <c r="AD27" s="9">
        <v>98</v>
      </c>
      <c r="AE27" s="9">
        <v>97</v>
      </c>
      <c r="AF27" s="9">
        <v>98</v>
      </c>
      <c r="AG27" s="9">
        <v>1168</v>
      </c>
      <c r="AH27" s="9">
        <v>52</v>
      </c>
      <c r="AI27" s="9">
        <f t="shared" si="0"/>
        <v>2339</v>
      </c>
      <c r="AJ27" s="9">
        <f t="shared" si="1"/>
        <v>110</v>
      </c>
      <c r="AK27" s="23">
        <v>389.2</v>
      </c>
      <c r="AL27" s="9">
        <v>1</v>
      </c>
      <c r="AM27" s="9">
        <f t="shared" si="2"/>
        <v>2340</v>
      </c>
    </row>
    <row r="28" spans="1:40" ht="15.75" x14ac:dyDescent="0.25">
      <c r="A28" s="9">
        <v>3</v>
      </c>
      <c r="B28" s="11">
        <v>271</v>
      </c>
      <c r="C28" s="4" t="s">
        <v>231</v>
      </c>
      <c r="D28" s="4" t="s">
        <v>332</v>
      </c>
      <c r="E28" s="5"/>
      <c r="F28" s="5" t="s">
        <v>19</v>
      </c>
      <c r="G28" s="9">
        <v>96</v>
      </c>
      <c r="H28" s="9">
        <v>95</v>
      </c>
      <c r="I28" s="9">
        <v>97</v>
      </c>
      <c r="J28" s="9">
        <v>96</v>
      </c>
      <c r="K28" s="9">
        <v>100</v>
      </c>
      <c r="L28" s="9">
        <v>99</v>
      </c>
      <c r="M28" s="9">
        <v>100</v>
      </c>
      <c r="N28" s="9">
        <v>98</v>
      </c>
      <c r="O28" s="9">
        <v>96</v>
      </c>
      <c r="P28" s="9">
        <v>97</v>
      </c>
      <c r="Q28" s="9">
        <v>92</v>
      </c>
      <c r="R28" s="9">
        <v>94</v>
      </c>
      <c r="S28" s="9">
        <v>1160</v>
      </c>
      <c r="T28" s="9">
        <v>56</v>
      </c>
      <c r="U28" s="9">
        <v>98</v>
      </c>
      <c r="V28" s="9">
        <v>98</v>
      </c>
      <c r="W28" s="9">
        <v>97</v>
      </c>
      <c r="X28" s="9">
        <v>97</v>
      </c>
      <c r="Y28" s="9">
        <v>100</v>
      </c>
      <c r="Z28" s="9">
        <v>100</v>
      </c>
      <c r="AA28" s="9">
        <v>99</v>
      </c>
      <c r="AB28" s="9">
        <v>99</v>
      </c>
      <c r="AC28" s="9">
        <v>94</v>
      </c>
      <c r="AD28" s="9">
        <v>96</v>
      </c>
      <c r="AE28" s="9">
        <v>96</v>
      </c>
      <c r="AF28" s="9">
        <v>94</v>
      </c>
      <c r="AG28" s="9">
        <v>1168</v>
      </c>
      <c r="AH28" s="9">
        <v>61</v>
      </c>
      <c r="AI28" s="9">
        <f t="shared" si="0"/>
        <v>2328</v>
      </c>
      <c r="AJ28" s="9">
        <f t="shared" si="1"/>
        <v>117</v>
      </c>
      <c r="AK28" s="23">
        <v>426.8</v>
      </c>
      <c r="AL28" s="9">
        <v>5</v>
      </c>
      <c r="AM28" s="9">
        <f t="shared" si="2"/>
        <v>2333</v>
      </c>
    </row>
    <row r="29" spans="1:40" ht="15.75" x14ac:dyDescent="0.25">
      <c r="A29" s="9">
        <v>4</v>
      </c>
      <c r="B29" s="11">
        <v>456</v>
      </c>
      <c r="C29" s="4" t="s">
        <v>544</v>
      </c>
      <c r="D29" s="4" t="s">
        <v>543</v>
      </c>
      <c r="E29" s="5" t="s">
        <v>25</v>
      </c>
      <c r="F29" s="5" t="s">
        <v>36</v>
      </c>
      <c r="G29" s="9">
        <v>97</v>
      </c>
      <c r="H29" s="9">
        <v>97</v>
      </c>
      <c r="I29" s="9">
        <v>99</v>
      </c>
      <c r="J29" s="9">
        <v>96</v>
      </c>
      <c r="K29" s="9">
        <v>96</v>
      </c>
      <c r="L29" s="9">
        <v>97</v>
      </c>
      <c r="M29" s="9">
        <v>98</v>
      </c>
      <c r="N29" s="9">
        <v>97</v>
      </c>
      <c r="O29" s="9">
        <v>97</v>
      </c>
      <c r="P29" s="9">
        <v>96</v>
      </c>
      <c r="Q29" s="9">
        <v>97</v>
      </c>
      <c r="R29" s="9">
        <v>96</v>
      </c>
      <c r="S29" s="9">
        <v>1163</v>
      </c>
      <c r="T29" s="9">
        <v>46</v>
      </c>
      <c r="U29" s="9">
        <v>95</v>
      </c>
      <c r="V29" s="9">
        <v>97</v>
      </c>
      <c r="W29" s="9">
        <v>93</v>
      </c>
      <c r="X29" s="9">
        <v>98</v>
      </c>
      <c r="Y29" s="9">
        <v>97</v>
      </c>
      <c r="Z29" s="9">
        <v>99</v>
      </c>
      <c r="AA29" s="9">
        <v>98</v>
      </c>
      <c r="AB29" s="9">
        <v>99</v>
      </c>
      <c r="AC29" s="9">
        <v>97</v>
      </c>
      <c r="AD29" s="9">
        <v>97</v>
      </c>
      <c r="AE29" s="9">
        <v>98</v>
      </c>
      <c r="AF29" s="9">
        <v>96</v>
      </c>
      <c r="AG29" s="9">
        <v>1164</v>
      </c>
      <c r="AH29" s="9">
        <v>53</v>
      </c>
      <c r="AI29" s="9">
        <f t="shared" si="0"/>
        <v>2327</v>
      </c>
      <c r="AJ29" s="9">
        <f t="shared" si="1"/>
        <v>99</v>
      </c>
      <c r="AK29" s="23">
        <v>438.6</v>
      </c>
      <c r="AL29" s="9">
        <v>6</v>
      </c>
      <c r="AM29" s="9">
        <f t="shared" si="2"/>
        <v>2333</v>
      </c>
    </row>
    <row r="30" spans="1:40" ht="15.75" x14ac:dyDescent="0.25">
      <c r="A30" s="9">
        <v>5</v>
      </c>
      <c r="B30" s="11">
        <v>252</v>
      </c>
      <c r="C30" s="4" t="s">
        <v>281</v>
      </c>
      <c r="D30" s="4" t="s">
        <v>328</v>
      </c>
      <c r="E30" s="5"/>
      <c r="F30" s="5" t="s">
        <v>19</v>
      </c>
      <c r="G30" s="9">
        <v>96</v>
      </c>
      <c r="H30" s="9">
        <v>96</v>
      </c>
      <c r="I30" s="9">
        <v>96</v>
      </c>
      <c r="J30" s="9">
        <v>98</v>
      </c>
      <c r="K30" s="9">
        <v>98</v>
      </c>
      <c r="L30" s="9">
        <v>97</v>
      </c>
      <c r="M30" s="9">
        <v>98</v>
      </c>
      <c r="N30" s="9">
        <v>99</v>
      </c>
      <c r="O30" s="9">
        <v>94</v>
      </c>
      <c r="P30" s="9">
        <v>96</v>
      </c>
      <c r="Q30" s="9">
        <v>97</v>
      </c>
      <c r="R30" s="9">
        <v>98</v>
      </c>
      <c r="S30" s="9">
        <v>1163</v>
      </c>
      <c r="T30" s="9">
        <v>48</v>
      </c>
      <c r="U30" s="9">
        <v>97</v>
      </c>
      <c r="V30" s="9">
        <v>97</v>
      </c>
      <c r="W30" s="9">
        <v>99</v>
      </c>
      <c r="X30" s="9">
        <v>98</v>
      </c>
      <c r="Y30" s="9">
        <v>99</v>
      </c>
      <c r="Z30" s="9">
        <v>98</v>
      </c>
      <c r="AA30" s="9">
        <v>100</v>
      </c>
      <c r="AB30" s="9">
        <v>100</v>
      </c>
      <c r="AC30" s="9">
        <v>96</v>
      </c>
      <c r="AD30" s="9">
        <v>93</v>
      </c>
      <c r="AE30" s="9">
        <v>93</v>
      </c>
      <c r="AF30" s="9">
        <v>94</v>
      </c>
      <c r="AG30" s="9">
        <v>1164</v>
      </c>
      <c r="AH30" s="9">
        <v>53</v>
      </c>
      <c r="AI30" s="9">
        <f t="shared" si="0"/>
        <v>2327</v>
      </c>
      <c r="AJ30" s="9">
        <f t="shared" si="1"/>
        <v>101</v>
      </c>
      <c r="AK30" s="23">
        <v>415.9</v>
      </c>
      <c r="AL30" s="9">
        <v>4</v>
      </c>
      <c r="AM30" s="9">
        <f t="shared" si="2"/>
        <v>2331</v>
      </c>
    </row>
    <row r="31" spans="1:40" ht="15.75" x14ac:dyDescent="0.25">
      <c r="A31" s="9">
        <v>6</v>
      </c>
      <c r="B31" s="11">
        <v>139</v>
      </c>
      <c r="C31" s="4" t="s">
        <v>263</v>
      </c>
      <c r="D31" s="4" t="s">
        <v>264</v>
      </c>
      <c r="E31" s="5" t="s">
        <v>538</v>
      </c>
      <c r="F31" s="5" t="s">
        <v>36</v>
      </c>
      <c r="G31" s="9">
        <v>94</v>
      </c>
      <c r="H31" s="9">
        <v>96</v>
      </c>
      <c r="I31" s="9">
        <v>95</v>
      </c>
      <c r="J31" s="9">
        <v>98</v>
      </c>
      <c r="K31" s="9">
        <v>98</v>
      </c>
      <c r="L31" s="9">
        <v>100</v>
      </c>
      <c r="M31" s="9">
        <v>97</v>
      </c>
      <c r="N31" s="9">
        <v>98</v>
      </c>
      <c r="O31" s="9">
        <v>97</v>
      </c>
      <c r="P31" s="9">
        <v>94</v>
      </c>
      <c r="Q31" s="9">
        <v>96</v>
      </c>
      <c r="R31" s="9">
        <v>97</v>
      </c>
      <c r="S31" s="9">
        <v>1160</v>
      </c>
      <c r="T31" s="9">
        <v>52</v>
      </c>
      <c r="U31" s="9">
        <v>98</v>
      </c>
      <c r="V31" s="9">
        <v>98</v>
      </c>
      <c r="W31" s="9">
        <v>97</v>
      </c>
      <c r="X31" s="9">
        <v>97</v>
      </c>
      <c r="Y31" s="9">
        <v>99</v>
      </c>
      <c r="Z31" s="9">
        <v>100</v>
      </c>
      <c r="AA31" s="9">
        <v>97</v>
      </c>
      <c r="AB31" s="9">
        <v>99</v>
      </c>
      <c r="AC31" s="9">
        <v>95</v>
      </c>
      <c r="AD31" s="9">
        <v>96</v>
      </c>
      <c r="AE31" s="9">
        <v>96</v>
      </c>
      <c r="AF31" s="9">
        <v>95</v>
      </c>
      <c r="AG31" s="9">
        <v>1167</v>
      </c>
      <c r="AH31" s="9">
        <v>52</v>
      </c>
      <c r="AI31" s="9">
        <f t="shared" si="0"/>
        <v>2327</v>
      </c>
      <c r="AJ31" s="9">
        <f t="shared" si="1"/>
        <v>104</v>
      </c>
      <c r="AK31" s="23">
        <v>406.4</v>
      </c>
      <c r="AL31" s="9">
        <v>3</v>
      </c>
      <c r="AM31" s="9">
        <f t="shared" si="2"/>
        <v>2330</v>
      </c>
    </row>
    <row r="32" spans="1:40" ht="15.75" x14ac:dyDescent="0.25">
      <c r="A32" s="9">
        <v>7</v>
      </c>
      <c r="B32" s="11">
        <v>315</v>
      </c>
      <c r="C32" s="4" t="s">
        <v>335</v>
      </c>
      <c r="D32" s="4" t="s">
        <v>336</v>
      </c>
      <c r="E32" s="5"/>
      <c r="F32" s="5" t="s">
        <v>19</v>
      </c>
      <c r="G32" s="9">
        <v>94</v>
      </c>
      <c r="H32" s="9">
        <v>93</v>
      </c>
      <c r="I32" s="9">
        <v>98</v>
      </c>
      <c r="J32" s="9">
        <v>97</v>
      </c>
      <c r="K32" s="9">
        <v>99</v>
      </c>
      <c r="L32" s="9">
        <v>100</v>
      </c>
      <c r="M32" s="9">
        <v>96</v>
      </c>
      <c r="N32" s="9">
        <v>99</v>
      </c>
      <c r="O32" s="9">
        <v>94</v>
      </c>
      <c r="P32" s="9">
        <v>95</v>
      </c>
      <c r="Q32" s="9">
        <v>97</v>
      </c>
      <c r="R32" s="9">
        <v>96</v>
      </c>
      <c r="S32" s="9">
        <v>1158</v>
      </c>
      <c r="T32" s="9">
        <v>47</v>
      </c>
      <c r="U32" s="9">
        <v>99</v>
      </c>
      <c r="V32" s="9">
        <v>98</v>
      </c>
      <c r="W32" s="9">
        <v>98</v>
      </c>
      <c r="X32" s="9">
        <v>97</v>
      </c>
      <c r="Y32" s="9">
        <v>99</v>
      </c>
      <c r="Z32" s="9">
        <v>98</v>
      </c>
      <c r="AA32" s="9">
        <v>96</v>
      </c>
      <c r="AB32" s="9">
        <v>99</v>
      </c>
      <c r="AC32" s="9">
        <v>95</v>
      </c>
      <c r="AD32" s="9">
        <v>95</v>
      </c>
      <c r="AE32" s="9">
        <v>97</v>
      </c>
      <c r="AF32" s="9">
        <v>97</v>
      </c>
      <c r="AG32" s="9">
        <v>1168</v>
      </c>
      <c r="AH32" s="9">
        <v>53</v>
      </c>
      <c r="AI32" s="9">
        <f t="shared" si="0"/>
        <v>2326</v>
      </c>
      <c r="AJ32" s="9">
        <f t="shared" si="1"/>
        <v>100</v>
      </c>
      <c r="AK32" s="23">
        <v>389.9</v>
      </c>
      <c r="AL32" s="9">
        <v>2</v>
      </c>
      <c r="AM32" s="9">
        <f t="shared" si="2"/>
        <v>2328</v>
      </c>
    </row>
    <row r="33" spans="1:39" ht="15.75" x14ac:dyDescent="0.25">
      <c r="A33" s="9">
        <v>8</v>
      </c>
      <c r="B33" s="11">
        <v>272</v>
      </c>
      <c r="C33" s="4" t="s">
        <v>333</v>
      </c>
      <c r="D33" s="4" t="s">
        <v>334</v>
      </c>
      <c r="E33" s="5" t="s">
        <v>25</v>
      </c>
      <c r="F33" s="5" t="s">
        <v>19</v>
      </c>
      <c r="G33" s="9">
        <v>95</v>
      </c>
      <c r="H33" s="9">
        <v>98</v>
      </c>
      <c r="I33" s="9">
        <v>98</v>
      </c>
      <c r="J33" s="9">
        <v>98</v>
      </c>
      <c r="K33" s="9">
        <v>96</v>
      </c>
      <c r="L33" s="9">
        <v>95</v>
      </c>
      <c r="M33" s="9">
        <v>98</v>
      </c>
      <c r="N33" s="9">
        <v>99</v>
      </c>
      <c r="O33" s="9">
        <v>97</v>
      </c>
      <c r="P33" s="9">
        <v>94</v>
      </c>
      <c r="Q33" s="9">
        <v>97</v>
      </c>
      <c r="R33" s="9">
        <v>94</v>
      </c>
      <c r="S33" s="9">
        <v>1159</v>
      </c>
      <c r="T33" s="9">
        <v>52</v>
      </c>
      <c r="U33" s="9">
        <v>95</v>
      </c>
      <c r="V33" s="9">
        <v>94</v>
      </c>
      <c r="W33" s="9">
        <v>93</v>
      </c>
      <c r="X33" s="9">
        <v>99</v>
      </c>
      <c r="Y33" s="9">
        <v>98</v>
      </c>
      <c r="Z33" s="9">
        <v>98</v>
      </c>
      <c r="AA33" s="9">
        <v>98</v>
      </c>
      <c r="AB33" s="9">
        <v>100</v>
      </c>
      <c r="AC33" s="9">
        <v>94</v>
      </c>
      <c r="AD33" s="9">
        <v>95</v>
      </c>
      <c r="AE33" s="9">
        <v>100</v>
      </c>
      <c r="AF33" s="9">
        <v>96</v>
      </c>
      <c r="AG33" s="9">
        <v>1160</v>
      </c>
      <c r="AH33" s="9">
        <v>48</v>
      </c>
      <c r="AI33" s="9">
        <f t="shared" si="0"/>
        <v>2319</v>
      </c>
      <c r="AJ33" s="9">
        <f t="shared" si="1"/>
        <v>100</v>
      </c>
      <c r="AK33" s="23">
        <v>447.8</v>
      </c>
      <c r="AL33" s="9">
        <v>7</v>
      </c>
      <c r="AM33" s="9">
        <f t="shared" si="2"/>
        <v>2326</v>
      </c>
    </row>
    <row r="34" spans="1:39" ht="15.75" x14ac:dyDescent="0.25">
      <c r="A34" s="9">
        <v>9</v>
      </c>
      <c r="B34" s="11">
        <v>375</v>
      </c>
      <c r="C34" s="4" t="s">
        <v>277</v>
      </c>
      <c r="D34" s="4" t="s">
        <v>278</v>
      </c>
      <c r="E34" s="5" t="s">
        <v>209</v>
      </c>
      <c r="F34" s="5" t="s">
        <v>36</v>
      </c>
      <c r="G34" s="9">
        <v>98</v>
      </c>
      <c r="H34" s="9">
        <v>97</v>
      </c>
      <c r="I34" s="9">
        <v>97</v>
      </c>
      <c r="J34" s="9">
        <v>96</v>
      </c>
      <c r="K34" s="9">
        <v>100</v>
      </c>
      <c r="L34" s="9">
        <v>100</v>
      </c>
      <c r="M34" s="9">
        <v>99</v>
      </c>
      <c r="N34" s="9">
        <v>98</v>
      </c>
      <c r="O34" s="9">
        <v>93</v>
      </c>
      <c r="P34" s="9">
        <v>95</v>
      </c>
      <c r="Q34" s="9">
        <v>95</v>
      </c>
      <c r="R34" s="9">
        <v>92</v>
      </c>
      <c r="S34" s="9">
        <v>1160</v>
      </c>
      <c r="T34" s="9">
        <v>59</v>
      </c>
      <c r="U34" s="9">
        <v>98</v>
      </c>
      <c r="V34" s="9">
        <v>96</v>
      </c>
      <c r="W34" s="9">
        <v>97</v>
      </c>
      <c r="X34" s="9">
        <v>97</v>
      </c>
      <c r="Y34" s="9">
        <v>100</v>
      </c>
      <c r="Z34" s="9">
        <v>99</v>
      </c>
      <c r="AA34" s="9">
        <v>99</v>
      </c>
      <c r="AB34" s="9">
        <v>99</v>
      </c>
      <c r="AC34" s="9">
        <v>95</v>
      </c>
      <c r="AD34" s="9">
        <v>92</v>
      </c>
      <c r="AE34" s="9">
        <v>92</v>
      </c>
      <c r="AF34" s="9">
        <v>95</v>
      </c>
      <c r="AG34" s="9">
        <v>1159</v>
      </c>
      <c r="AH34" s="9">
        <v>57</v>
      </c>
      <c r="AI34" s="9">
        <f t="shared" si="0"/>
        <v>2319</v>
      </c>
      <c r="AJ34" s="9">
        <f t="shared" si="1"/>
        <v>116</v>
      </c>
      <c r="AK34" s="23"/>
      <c r="AL34" s="9"/>
      <c r="AM34" s="9"/>
    </row>
    <row r="35" spans="1:39" ht="15.75" x14ac:dyDescent="0.25">
      <c r="A35" s="9">
        <v>10</v>
      </c>
      <c r="B35" s="11">
        <v>106</v>
      </c>
      <c r="C35" s="4" t="s">
        <v>257</v>
      </c>
      <c r="D35" s="4" t="s">
        <v>258</v>
      </c>
      <c r="E35" s="5" t="s">
        <v>22</v>
      </c>
      <c r="F35" s="5" t="s">
        <v>36</v>
      </c>
      <c r="G35" s="9">
        <v>96</v>
      </c>
      <c r="H35" s="9">
        <v>93</v>
      </c>
      <c r="I35" s="9">
        <v>97</v>
      </c>
      <c r="J35" s="9">
        <v>97</v>
      </c>
      <c r="K35" s="9">
        <v>100</v>
      </c>
      <c r="L35" s="9">
        <v>98</v>
      </c>
      <c r="M35" s="9">
        <v>99</v>
      </c>
      <c r="N35" s="9">
        <v>99</v>
      </c>
      <c r="O35" s="9">
        <v>97</v>
      </c>
      <c r="P35" s="9">
        <v>90</v>
      </c>
      <c r="Q35" s="9">
        <v>96</v>
      </c>
      <c r="R35" s="9">
        <v>93</v>
      </c>
      <c r="S35" s="9">
        <v>1155</v>
      </c>
      <c r="T35" s="9">
        <v>40</v>
      </c>
      <c r="U35" s="9">
        <v>97</v>
      </c>
      <c r="V35" s="9">
        <v>98</v>
      </c>
      <c r="W35" s="9">
        <v>96</v>
      </c>
      <c r="X35" s="9">
        <v>95</v>
      </c>
      <c r="Y35" s="9">
        <v>98</v>
      </c>
      <c r="Z35" s="9">
        <v>99</v>
      </c>
      <c r="AA35" s="9">
        <v>99</v>
      </c>
      <c r="AB35" s="9">
        <v>98</v>
      </c>
      <c r="AC35" s="9">
        <v>95</v>
      </c>
      <c r="AD35" s="9">
        <v>97</v>
      </c>
      <c r="AE35" s="9">
        <v>96</v>
      </c>
      <c r="AF35" s="9">
        <v>94</v>
      </c>
      <c r="AG35" s="9">
        <v>1162</v>
      </c>
      <c r="AH35" s="9">
        <v>52</v>
      </c>
      <c r="AI35" s="9">
        <f t="shared" si="0"/>
        <v>2317</v>
      </c>
      <c r="AJ35" s="9">
        <f t="shared" si="1"/>
        <v>92</v>
      </c>
      <c r="AK35" s="23"/>
    </row>
    <row r="36" spans="1:39" ht="15.75" x14ac:dyDescent="0.25">
      <c r="A36" s="9">
        <v>11</v>
      </c>
      <c r="B36" s="11">
        <v>448</v>
      </c>
      <c r="C36" s="3" t="s">
        <v>311</v>
      </c>
      <c r="D36" s="4" t="s">
        <v>532</v>
      </c>
      <c r="E36" s="7"/>
      <c r="F36" s="7" t="s">
        <v>36</v>
      </c>
      <c r="G36" s="9">
        <v>95</v>
      </c>
      <c r="H36" s="9">
        <v>98</v>
      </c>
      <c r="I36" s="9">
        <v>95</v>
      </c>
      <c r="J36" s="9">
        <v>99</v>
      </c>
      <c r="K36" s="9">
        <v>99</v>
      </c>
      <c r="L36" s="9">
        <v>88</v>
      </c>
      <c r="M36" s="9">
        <v>99</v>
      </c>
      <c r="N36" s="9">
        <v>100</v>
      </c>
      <c r="O36" s="9">
        <v>96</v>
      </c>
      <c r="P36" s="9">
        <v>90</v>
      </c>
      <c r="Q36" s="9">
        <v>95</v>
      </c>
      <c r="R36" s="9">
        <v>97</v>
      </c>
      <c r="S36" s="9">
        <v>1151</v>
      </c>
      <c r="T36" s="9">
        <v>50</v>
      </c>
      <c r="U36" s="9">
        <v>97</v>
      </c>
      <c r="V36" s="9">
        <v>98</v>
      </c>
      <c r="W36" s="9">
        <v>97</v>
      </c>
      <c r="X36" s="9">
        <v>98</v>
      </c>
      <c r="Y36" s="9">
        <v>98</v>
      </c>
      <c r="Z36" s="9">
        <v>99</v>
      </c>
      <c r="AA36" s="9">
        <v>99</v>
      </c>
      <c r="AB36" s="9">
        <v>99</v>
      </c>
      <c r="AC36" s="9">
        <v>94</v>
      </c>
      <c r="AD36" s="9">
        <v>96</v>
      </c>
      <c r="AE36" s="9">
        <v>96</v>
      </c>
      <c r="AF36" s="9">
        <v>93</v>
      </c>
      <c r="AG36" s="9">
        <v>1164</v>
      </c>
      <c r="AH36" s="9">
        <v>54</v>
      </c>
      <c r="AI36" s="9">
        <f t="shared" si="0"/>
        <v>2315</v>
      </c>
      <c r="AJ36" s="9">
        <f t="shared" si="1"/>
        <v>104</v>
      </c>
      <c r="AK36" s="23"/>
    </row>
    <row r="37" spans="1:39" ht="15.75" x14ac:dyDescent="0.25">
      <c r="A37" s="9">
        <v>12</v>
      </c>
      <c r="B37" s="11">
        <v>128</v>
      </c>
      <c r="C37" s="4" t="s">
        <v>261</v>
      </c>
      <c r="D37" s="4" t="s">
        <v>262</v>
      </c>
      <c r="E37" s="5" t="s">
        <v>22</v>
      </c>
      <c r="F37" s="5" t="s">
        <v>36</v>
      </c>
      <c r="G37" s="9">
        <v>98</v>
      </c>
      <c r="H37" s="9">
        <v>97</v>
      </c>
      <c r="I37" s="9">
        <v>96</v>
      </c>
      <c r="J37" s="9">
        <v>96</v>
      </c>
      <c r="K37" s="9">
        <v>100</v>
      </c>
      <c r="L37" s="9">
        <v>99</v>
      </c>
      <c r="M37" s="9">
        <v>98</v>
      </c>
      <c r="N37" s="9">
        <v>100</v>
      </c>
      <c r="O37" s="9">
        <v>94</v>
      </c>
      <c r="P37" s="9">
        <v>96</v>
      </c>
      <c r="Q37" s="9">
        <v>89</v>
      </c>
      <c r="R37" s="9">
        <v>90</v>
      </c>
      <c r="S37" s="9">
        <v>1153</v>
      </c>
      <c r="T37" s="9">
        <v>51</v>
      </c>
      <c r="U37" s="9">
        <v>98</v>
      </c>
      <c r="V37" s="9">
        <v>97</v>
      </c>
      <c r="W37" s="9">
        <v>100</v>
      </c>
      <c r="X37" s="9">
        <v>98</v>
      </c>
      <c r="Y37" s="9">
        <v>99</v>
      </c>
      <c r="Z37" s="9">
        <v>99</v>
      </c>
      <c r="AA37" s="9">
        <v>100</v>
      </c>
      <c r="AB37" s="9">
        <v>99</v>
      </c>
      <c r="AC37" s="9">
        <v>96</v>
      </c>
      <c r="AD37" s="9">
        <v>88</v>
      </c>
      <c r="AE37" s="9">
        <v>91</v>
      </c>
      <c r="AF37" s="9">
        <v>95</v>
      </c>
      <c r="AG37" s="9">
        <v>1160</v>
      </c>
      <c r="AH37" s="9">
        <v>53</v>
      </c>
      <c r="AI37" s="9">
        <f t="shared" si="0"/>
        <v>2313</v>
      </c>
      <c r="AJ37" s="9">
        <f t="shared" si="1"/>
        <v>104</v>
      </c>
      <c r="AK37" s="23"/>
    </row>
    <row r="38" spans="1:39" ht="15.75" x14ac:dyDescent="0.25">
      <c r="A38" s="9">
        <v>13</v>
      </c>
      <c r="B38" s="11">
        <v>389</v>
      </c>
      <c r="C38" s="4" t="s">
        <v>279</v>
      </c>
      <c r="D38" s="4" t="s">
        <v>123</v>
      </c>
      <c r="E38" s="5" t="s">
        <v>538</v>
      </c>
      <c r="F38" s="5" t="s">
        <v>36</v>
      </c>
      <c r="G38" s="9">
        <v>97</v>
      </c>
      <c r="H38" s="9">
        <v>96</v>
      </c>
      <c r="I38" s="9">
        <v>98</v>
      </c>
      <c r="J38" s="9">
        <v>97</v>
      </c>
      <c r="K38" s="9">
        <v>97</v>
      </c>
      <c r="L38" s="9">
        <v>98</v>
      </c>
      <c r="M38" s="9">
        <v>98</v>
      </c>
      <c r="N38" s="9">
        <v>97</v>
      </c>
      <c r="O38" s="9">
        <v>98</v>
      </c>
      <c r="P38" s="9">
        <v>88</v>
      </c>
      <c r="Q38" s="9">
        <v>91</v>
      </c>
      <c r="R38" s="9">
        <v>97</v>
      </c>
      <c r="S38" s="9">
        <v>1152</v>
      </c>
      <c r="T38" s="9">
        <v>44</v>
      </c>
      <c r="U38" s="9">
        <v>98</v>
      </c>
      <c r="V38" s="9">
        <v>94</v>
      </c>
      <c r="W38" s="9">
        <v>99</v>
      </c>
      <c r="X38" s="9">
        <v>97</v>
      </c>
      <c r="Y38" s="9">
        <v>98</v>
      </c>
      <c r="Z38" s="9">
        <v>98</v>
      </c>
      <c r="AA38" s="9">
        <v>98</v>
      </c>
      <c r="AB38" s="9">
        <v>100</v>
      </c>
      <c r="AC38" s="9">
        <v>94</v>
      </c>
      <c r="AD38" s="9">
        <v>96</v>
      </c>
      <c r="AE38" s="9">
        <v>94</v>
      </c>
      <c r="AF38" s="9">
        <v>94</v>
      </c>
      <c r="AG38" s="9">
        <v>1160</v>
      </c>
      <c r="AH38" s="9">
        <v>52</v>
      </c>
      <c r="AI38" s="9">
        <f t="shared" si="0"/>
        <v>2312</v>
      </c>
      <c r="AJ38" s="9">
        <f t="shared" si="1"/>
        <v>96</v>
      </c>
      <c r="AK38" s="23"/>
    </row>
    <row r="39" spans="1:39" ht="15.75" x14ac:dyDescent="0.25">
      <c r="A39" s="9">
        <v>14</v>
      </c>
      <c r="B39" s="11">
        <v>348</v>
      </c>
      <c r="C39" s="4" t="s">
        <v>274</v>
      </c>
      <c r="D39" s="4" t="s">
        <v>275</v>
      </c>
      <c r="E39" s="5" t="s">
        <v>22</v>
      </c>
      <c r="F39" s="5" t="s">
        <v>36</v>
      </c>
      <c r="G39" s="9">
        <v>99</v>
      </c>
      <c r="H39" s="9">
        <v>94</v>
      </c>
      <c r="I39" s="9">
        <v>99</v>
      </c>
      <c r="J39" s="9">
        <v>98</v>
      </c>
      <c r="K39" s="9">
        <v>96</v>
      </c>
      <c r="L39" s="9">
        <v>97</v>
      </c>
      <c r="M39" s="9">
        <v>100</v>
      </c>
      <c r="N39" s="9">
        <v>98</v>
      </c>
      <c r="O39" s="9">
        <v>98</v>
      </c>
      <c r="P39" s="9">
        <v>98</v>
      </c>
      <c r="Q39" s="9">
        <v>96</v>
      </c>
      <c r="R39" s="9">
        <v>96</v>
      </c>
      <c r="S39" s="9">
        <v>1169</v>
      </c>
      <c r="T39" s="9">
        <v>51</v>
      </c>
      <c r="U39" s="9">
        <v>96</v>
      </c>
      <c r="V39" s="9">
        <v>96</v>
      </c>
      <c r="W39" s="9">
        <v>93</v>
      </c>
      <c r="X39" s="9">
        <v>94</v>
      </c>
      <c r="Y39" s="9">
        <v>96</v>
      </c>
      <c r="Z39" s="9">
        <v>96</v>
      </c>
      <c r="AA39" s="9">
        <v>95</v>
      </c>
      <c r="AB39" s="9">
        <v>96</v>
      </c>
      <c r="AC39" s="9">
        <v>94</v>
      </c>
      <c r="AD39" s="9">
        <v>90</v>
      </c>
      <c r="AE39" s="9">
        <v>93</v>
      </c>
      <c r="AF39" s="9">
        <v>96</v>
      </c>
      <c r="AG39" s="9">
        <v>1135</v>
      </c>
      <c r="AH39" s="9">
        <v>29</v>
      </c>
      <c r="AI39" s="9">
        <f t="shared" si="0"/>
        <v>2304</v>
      </c>
      <c r="AJ39" s="9">
        <f t="shared" si="1"/>
        <v>80</v>
      </c>
      <c r="AK39" s="23"/>
    </row>
    <row r="40" spans="1:39" ht="15.75" x14ac:dyDescent="0.25">
      <c r="A40" s="9">
        <v>15</v>
      </c>
      <c r="B40" s="11">
        <v>446</v>
      </c>
      <c r="C40" s="3" t="s">
        <v>229</v>
      </c>
      <c r="D40" s="4" t="s">
        <v>531</v>
      </c>
      <c r="E40" s="7" t="s">
        <v>538</v>
      </c>
      <c r="F40" s="7" t="s">
        <v>36</v>
      </c>
      <c r="G40" s="9">
        <v>98</v>
      </c>
      <c r="H40" s="9">
        <v>98</v>
      </c>
      <c r="I40" s="9">
        <v>93</v>
      </c>
      <c r="J40" s="9">
        <v>96</v>
      </c>
      <c r="K40" s="9">
        <v>99</v>
      </c>
      <c r="L40" s="9">
        <v>98</v>
      </c>
      <c r="M40" s="9">
        <v>96</v>
      </c>
      <c r="N40" s="9">
        <v>96</v>
      </c>
      <c r="O40" s="9">
        <v>94</v>
      </c>
      <c r="P40" s="9">
        <v>92</v>
      </c>
      <c r="Q40" s="9">
        <v>93</v>
      </c>
      <c r="R40" s="9">
        <v>97</v>
      </c>
      <c r="S40" s="9">
        <v>1150</v>
      </c>
      <c r="T40" s="9">
        <v>45</v>
      </c>
      <c r="U40" s="9">
        <v>95</v>
      </c>
      <c r="V40" s="9">
        <v>96</v>
      </c>
      <c r="W40" s="9">
        <v>91</v>
      </c>
      <c r="X40" s="9">
        <v>97</v>
      </c>
      <c r="Y40" s="9">
        <v>99</v>
      </c>
      <c r="Z40" s="9">
        <v>97</v>
      </c>
      <c r="AA40" s="9">
        <v>99</v>
      </c>
      <c r="AB40" s="9">
        <v>99</v>
      </c>
      <c r="AC40" s="9">
        <v>93</v>
      </c>
      <c r="AD40" s="9">
        <v>95</v>
      </c>
      <c r="AE40" s="9">
        <v>95</v>
      </c>
      <c r="AF40" s="9">
        <v>94</v>
      </c>
      <c r="AG40" s="9">
        <v>1150</v>
      </c>
      <c r="AH40" s="9">
        <v>50</v>
      </c>
      <c r="AI40" s="9">
        <f t="shared" si="0"/>
        <v>2300</v>
      </c>
      <c r="AJ40" s="9">
        <f t="shared" si="1"/>
        <v>95</v>
      </c>
      <c r="AK40" s="23"/>
    </row>
    <row r="41" spans="1:39" ht="15.75" x14ac:dyDescent="0.25">
      <c r="A41" s="9">
        <v>16</v>
      </c>
      <c r="B41" s="11">
        <v>379</v>
      </c>
      <c r="C41" s="4" t="s">
        <v>339</v>
      </c>
      <c r="D41" s="4" t="s">
        <v>340</v>
      </c>
      <c r="E41" s="5"/>
      <c r="F41" s="5" t="s">
        <v>8</v>
      </c>
      <c r="G41" s="9">
        <v>94</v>
      </c>
      <c r="H41" s="9">
        <v>92</v>
      </c>
      <c r="I41" s="9">
        <v>95</v>
      </c>
      <c r="J41" s="9">
        <v>97</v>
      </c>
      <c r="K41" s="9">
        <v>98</v>
      </c>
      <c r="L41" s="9">
        <v>96</v>
      </c>
      <c r="M41" s="9">
        <v>100</v>
      </c>
      <c r="N41" s="9">
        <v>97</v>
      </c>
      <c r="O41" s="9">
        <v>93</v>
      </c>
      <c r="P41" s="9">
        <v>96</v>
      </c>
      <c r="Q41" s="9">
        <v>87</v>
      </c>
      <c r="R41" s="9">
        <v>96</v>
      </c>
      <c r="S41" s="9">
        <v>1141</v>
      </c>
      <c r="T41" s="9">
        <v>37</v>
      </c>
      <c r="U41" s="9">
        <v>94</v>
      </c>
      <c r="V41" s="9">
        <v>96</v>
      </c>
      <c r="W41" s="9">
        <v>95</v>
      </c>
      <c r="X41" s="9">
        <v>96</v>
      </c>
      <c r="Y41" s="9">
        <v>100</v>
      </c>
      <c r="Z41" s="9">
        <v>99</v>
      </c>
      <c r="AA41" s="9">
        <v>98</v>
      </c>
      <c r="AB41" s="9">
        <v>100</v>
      </c>
      <c r="AC41" s="9">
        <v>94</v>
      </c>
      <c r="AD41" s="9">
        <v>97</v>
      </c>
      <c r="AE41" s="9">
        <v>97</v>
      </c>
      <c r="AF41" s="9">
        <v>93</v>
      </c>
      <c r="AG41" s="9">
        <v>1159</v>
      </c>
      <c r="AH41" s="9">
        <v>44</v>
      </c>
      <c r="AI41" s="9">
        <f t="shared" si="0"/>
        <v>2300</v>
      </c>
      <c r="AJ41" s="9">
        <f t="shared" si="1"/>
        <v>81</v>
      </c>
      <c r="AK41" s="23"/>
    </row>
    <row r="42" spans="1:39" ht="15.75" x14ac:dyDescent="0.25">
      <c r="A42" s="9">
        <v>17</v>
      </c>
      <c r="B42" s="11">
        <v>360</v>
      </c>
      <c r="C42" s="4" t="s">
        <v>244</v>
      </c>
      <c r="D42" s="4" t="s">
        <v>245</v>
      </c>
      <c r="E42" s="5"/>
      <c r="F42" s="5" t="s">
        <v>8</v>
      </c>
      <c r="G42" s="9">
        <v>95</v>
      </c>
      <c r="H42" s="9">
        <v>96</v>
      </c>
      <c r="I42" s="9">
        <v>99</v>
      </c>
      <c r="J42" s="9">
        <v>97</v>
      </c>
      <c r="K42" s="9">
        <v>98</v>
      </c>
      <c r="L42" s="9">
        <v>97</v>
      </c>
      <c r="M42" s="9">
        <v>99</v>
      </c>
      <c r="N42" s="9">
        <v>97</v>
      </c>
      <c r="O42" s="9">
        <v>91</v>
      </c>
      <c r="P42" s="9">
        <v>92</v>
      </c>
      <c r="Q42" s="9">
        <v>94</v>
      </c>
      <c r="R42" s="9">
        <v>94</v>
      </c>
      <c r="S42" s="9">
        <v>1149</v>
      </c>
      <c r="T42" s="9">
        <v>42</v>
      </c>
      <c r="U42" s="9">
        <v>96</v>
      </c>
      <c r="V42" s="9">
        <v>93</v>
      </c>
      <c r="W42" s="9">
        <v>95</v>
      </c>
      <c r="X42" s="9">
        <v>95</v>
      </c>
      <c r="Y42" s="9">
        <v>96</v>
      </c>
      <c r="Z42" s="9">
        <v>100</v>
      </c>
      <c r="AA42" s="9">
        <v>99</v>
      </c>
      <c r="AB42" s="9">
        <v>98</v>
      </c>
      <c r="AC42" s="9">
        <v>92</v>
      </c>
      <c r="AD42" s="9">
        <v>92</v>
      </c>
      <c r="AE42" s="9">
        <v>92</v>
      </c>
      <c r="AF42" s="9">
        <v>92</v>
      </c>
      <c r="AG42" s="9">
        <v>1140</v>
      </c>
      <c r="AH42" s="9">
        <v>45</v>
      </c>
      <c r="AI42" s="9">
        <f t="shared" si="0"/>
        <v>2289</v>
      </c>
      <c r="AJ42" s="9">
        <f t="shared" si="1"/>
        <v>87</v>
      </c>
      <c r="AK42" s="23"/>
    </row>
    <row r="43" spans="1:39" ht="15.75" x14ac:dyDescent="0.25">
      <c r="A43" s="9">
        <v>18</v>
      </c>
      <c r="B43" s="11">
        <v>372</v>
      </c>
      <c r="C43" s="4" t="s">
        <v>251</v>
      </c>
      <c r="D43" s="4" t="s">
        <v>252</v>
      </c>
      <c r="E43" s="5" t="s">
        <v>538</v>
      </c>
      <c r="F43" s="5" t="s">
        <v>8</v>
      </c>
      <c r="G43" s="9">
        <v>98</v>
      </c>
      <c r="H43" s="9">
        <v>95</v>
      </c>
      <c r="I43" s="9">
        <v>97</v>
      </c>
      <c r="J43" s="9">
        <v>97</v>
      </c>
      <c r="K43" s="9">
        <v>99</v>
      </c>
      <c r="L43" s="9">
        <v>97</v>
      </c>
      <c r="M43" s="9">
        <v>99</v>
      </c>
      <c r="N43" s="9">
        <v>96</v>
      </c>
      <c r="O43" s="9">
        <v>91</v>
      </c>
      <c r="P43" s="9">
        <v>94</v>
      </c>
      <c r="Q43" s="9">
        <v>92</v>
      </c>
      <c r="R43" s="9">
        <v>90</v>
      </c>
      <c r="S43" s="9">
        <v>1145</v>
      </c>
      <c r="T43" s="9">
        <v>39</v>
      </c>
      <c r="U43" s="9">
        <v>97</v>
      </c>
      <c r="V43" s="9">
        <v>94</v>
      </c>
      <c r="W43" s="9">
        <v>96</v>
      </c>
      <c r="X43" s="9">
        <v>96</v>
      </c>
      <c r="Y43" s="9">
        <v>97</v>
      </c>
      <c r="Z43" s="9">
        <v>98</v>
      </c>
      <c r="AA43" s="9">
        <v>99</v>
      </c>
      <c r="AB43" s="9">
        <v>95</v>
      </c>
      <c r="AC43" s="9">
        <v>97</v>
      </c>
      <c r="AD43" s="9">
        <v>92</v>
      </c>
      <c r="AE43" s="9">
        <v>92</v>
      </c>
      <c r="AF43" s="9">
        <v>91</v>
      </c>
      <c r="AG43" s="9">
        <v>1144</v>
      </c>
      <c r="AH43" s="9">
        <v>39</v>
      </c>
      <c r="AI43" s="9">
        <f t="shared" si="0"/>
        <v>2289</v>
      </c>
      <c r="AJ43" s="9">
        <f t="shared" si="1"/>
        <v>78</v>
      </c>
      <c r="AK43" s="23"/>
    </row>
    <row r="44" spans="1:39" ht="15.75" x14ac:dyDescent="0.25">
      <c r="A44" s="9">
        <v>19</v>
      </c>
      <c r="B44" s="11">
        <v>121</v>
      </c>
      <c r="C44" s="4" t="s">
        <v>212</v>
      </c>
      <c r="D44" s="4" t="s">
        <v>213</v>
      </c>
      <c r="E44" s="5" t="s">
        <v>22</v>
      </c>
      <c r="F44" s="5" t="s">
        <v>8</v>
      </c>
      <c r="G44" s="9">
        <v>95</v>
      </c>
      <c r="H44" s="9">
        <v>93</v>
      </c>
      <c r="I44" s="9">
        <v>93</v>
      </c>
      <c r="J44" s="9">
        <v>93</v>
      </c>
      <c r="K44" s="9">
        <v>97</v>
      </c>
      <c r="L44" s="9">
        <v>99</v>
      </c>
      <c r="M44" s="9">
        <v>97</v>
      </c>
      <c r="N44" s="9">
        <v>98</v>
      </c>
      <c r="O44" s="9">
        <v>93</v>
      </c>
      <c r="P44" s="9">
        <v>94</v>
      </c>
      <c r="Q44" s="9">
        <v>94</v>
      </c>
      <c r="R44" s="9">
        <v>92</v>
      </c>
      <c r="S44" s="9">
        <v>1138</v>
      </c>
      <c r="T44" s="9">
        <v>31</v>
      </c>
      <c r="U44" s="9">
        <v>98</v>
      </c>
      <c r="V44" s="9">
        <v>93</v>
      </c>
      <c r="W44" s="9">
        <v>93</v>
      </c>
      <c r="X44" s="9">
        <v>99</v>
      </c>
      <c r="Y44" s="9">
        <v>97</v>
      </c>
      <c r="Z44" s="9">
        <v>97</v>
      </c>
      <c r="AA44" s="9">
        <v>96</v>
      </c>
      <c r="AB44" s="9">
        <v>99</v>
      </c>
      <c r="AC44" s="9">
        <v>94</v>
      </c>
      <c r="AD44" s="9">
        <v>95</v>
      </c>
      <c r="AE44" s="9">
        <v>95</v>
      </c>
      <c r="AF44" s="9">
        <v>93</v>
      </c>
      <c r="AG44" s="9">
        <v>1149</v>
      </c>
      <c r="AH44" s="9">
        <v>39</v>
      </c>
      <c r="AI44" s="9">
        <f t="shared" si="0"/>
        <v>2287</v>
      </c>
      <c r="AJ44" s="9">
        <f t="shared" si="1"/>
        <v>70</v>
      </c>
      <c r="AK44" s="23"/>
    </row>
    <row r="45" spans="1:39" ht="15.75" x14ac:dyDescent="0.25">
      <c r="A45" s="9">
        <v>20</v>
      </c>
      <c r="B45" s="11">
        <v>359</v>
      </c>
      <c r="C45" s="4" t="s">
        <v>229</v>
      </c>
      <c r="D45" s="4" t="s">
        <v>276</v>
      </c>
      <c r="E45" s="5" t="s">
        <v>11</v>
      </c>
      <c r="F45" s="5" t="s">
        <v>36</v>
      </c>
      <c r="G45" s="9">
        <v>98</v>
      </c>
      <c r="H45" s="9">
        <v>94</v>
      </c>
      <c r="I45" s="9">
        <v>98</v>
      </c>
      <c r="J45" s="9">
        <v>94</v>
      </c>
      <c r="K45" s="9">
        <v>97</v>
      </c>
      <c r="L45" s="9">
        <v>98</v>
      </c>
      <c r="M45" s="9">
        <v>97</v>
      </c>
      <c r="N45" s="9">
        <v>95</v>
      </c>
      <c r="O45" s="9">
        <v>95</v>
      </c>
      <c r="P45" s="9">
        <v>93</v>
      </c>
      <c r="Q45" s="9">
        <v>92</v>
      </c>
      <c r="R45" s="9">
        <v>94</v>
      </c>
      <c r="S45" s="9">
        <v>1145</v>
      </c>
      <c r="T45" s="9">
        <v>38</v>
      </c>
      <c r="U45" s="9">
        <v>96</v>
      </c>
      <c r="V45" s="9">
        <v>95</v>
      </c>
      <c r="W45" s="9">
        <v>97</v>
      </c>
      <c r="X45" s="9">
        <v>90</v>
      </c>
      <c r="Y45" s="9">
        <v>100</v>
      </c>
      <c r="Z45" s="9">
        <v>97</v>
      </c>
      <c r="AA45" s="9">
        <v>96</v>
      </c>
      <c r="AB45" s="9">
        <v>95</v>
      </c>
      <c r="AC45" s="9">
        <v>96</v>
      </c>
      <c r="AD45" s="9">
        <v>94</v>
      </c>
      <c r="AE45" s="9">
        <v>89</v>
      </c>
      <c r="AF45" s="9">
        <v>96</v>
      </c>
      <c r="AG45" s="9">
        <v>1141</v>
      </c>
      <c r="AH45" s="9">
        <v>40</v>
      </c>
      <c r="AI45" s="9">
        <f t="shared" si="0"/>
        <v>2286</v>
      </c>
      <c r="AJ45" s="9">
        <f t="shared" si="1"/>
        <v>78</v>
      </c>
      <c r="AK45" s="23"/>
    </row>
    <row r="46" spans="1:39" ht="15.75" x14ac:dyDescent="0.25">
      <c r="A46" s="9">
        <v>21</v>
      </c>
      <c r="B46" s="11">
        <v>286</v>
      </c>
      <c r="C46" s="4" t="s">
        <v>233</v>
      </c>
      <c r="D46" s="4" t="s">
        <v>234</v>
      </c>
      <c r="E46" s="5" t="s">
        <v>538</v>
      </c>
      <c r="F46" s="5" t="s">
        <v>8</v>
      </c>
      <c r="G46" s="9">
        <v>93</v>
      </c>
      <c r="H46" s="9">
        <v>95</v>
      </c>
      <c r="I46" s="9">
        <v>99</v>
      </c>
      <c r="J46" s="9">
        <v>93</v>
      </c>
      <c r="K46" s="9">
        <v>99</v>
      </c>
      <c r="L46" s="9">
        <v>98</v>
      </c>
      <c r="M46" s="9">
        <v>97</v>
      </c>
      <c r="N46" s="9">
        <v>98</v>
      </c>
      <c r="O46" s="9">
        <v>95</v>
      </c>
      <c r="P46" s="9">
        <v>96</v>
      </c>
      <c r="Q46" s="9">
        <v>94</v>
      </c>
      <c r="R46" s="9">
        <v>94</v>
      </c>
      <c r="S46" s="9">
        <v>1151</v>
      </c>
      <c r="T46" s="9">
        <v>43</v>
      </c>
      <c r="U46" s="9">
        <v>93</v>
      </c>
      <c r="V46" s="9">
        <v>95</v>
      </c>
      <c r="W46" s="9">
        <v>95</v>
      </c>
      <c r="X46" s="9">
        <v>95</v>
      </c>
      <c r="Y46" s="9">
        <v>97</v>
      </c>
      <c r="Z46" s="9">
        <v>97</v>
      </c>
      <c r="AA46" s="9">
        <v>98</v>
      </c>
      <c r="AB46" s="9">
        <v>99</v>
      </c>
      <c r="AC46" s="9">
        <v>91</v>
      </c>
      <c r="AD46" s="9">
        <v>95</v>
      </c>
      <c r="AE46" s="9">
        <v>88</v>
      </c>
      <c r="AF46" s="9">
        <v>91</v>
      </c>
      <c r="AG46" s="9">
        <v>1134</v>
      </c>
      <c r="AH46" s="9">
        <v>40</v>
      </c>
      <c r="AI46" s="9">
        <f t="shared" si="0"/>
        <v>2285</v>
      </c>
      <c r="AJ46" s="9">
        <f t="shared" si="1"/>
        <v>83</v>
      </c>
      <c r="AK46" s="23"/>
    </row>
    <row r="47" spans="1:39" ht="15.75" x14ac:dyDescent="0.25">
      <c r="A47" s="9">
        <v>22</v>
      </c>
      <c r="B47" s="11">
        <v>308</v>
      </c>
      <c r="C47" s="4" t="s">
        <v>235</v>
      </c>
      <c r="D47" s="4" t="s">
        <v>236</v>
      </c>
      <c r="E47" s="5" t="s">
        <v>25</v>
      </c>
      <c r="F47" s="5" t="s">
        <v>8</v>
      </c>
      <c r="G47" s="9">
        <v>95</v>
      </c>
      <c r="H47" s="9">
        <v>92</v>
      </c>
      <c r="I47" s="9">
        <v>96</v>
      </c>
      <c r="J47" s="9">
        <v>97</v>
      </c>
      <c r="K47" s="9">
        <v>97</v>
      </c>
      <c r="L47" s="9">
        <v>95</v>
      </c>
      <c r="M47" s="9">
        <v>99</v>
      </c>
      <c r="N47" s="9">
        <v>96</v>
      </c>
      <c r="O47" s="9">
        <v>90</v>
      </c>
      <c r="P47" s="9">
        <v>96</v>
      </c>
      <c r="Q47" s="9">
        <v>93</v>
      </c>
      <c r="R47" s="9">
        <v>93</v>
      </c>
      <c r="S47" s="9">
        <v>1139</v>
      </c>
      <c r="T47" s="9">
        <v>35</v>
      </c>
      <c r="U47" s="9">
        <v>96</v>
      </c>
      <c r="V47" s="9">
        <v>96</v>
      </c>
      <c r="W47" s="9">
        <v>94</v>
      </c>
      <c r="X47" s="9">
        <v>95</v>
      </c>
      <c r="Y47" s="9">
        <v>100</v>
      </c>
      <c r="Z47" s="9">
        <v>97</v>
      </c>
      <c r="AA47" s="9">
        <v>96</v>
      </c>
      <c r="AB47" s="9">
        <v>98</v>
      </c>
      <c r="AC47" s="9">
        <v>94</v>
      </c>
      <c r="AD47" s="9">
        <v>92</v>
      </c>
      <c r="AE47" s="9">
        <v>90</v>
      </c>
      <c r="AF47" s="9">
        <v>97</v>
      </c>
      <c r="AG47" s="9">
        <v>1145</v>
      </c>
      <c r="AH47" s="9">
        <v>41</v>
      </c>
      <c r="AI47" s="9">
        <f t="shared" si="0"/>
        <v>2284</v>
      </c>
      <c r="AJ47" s="9">
        <f t="shared" si="1"/>
        <v>76</v>
      </c>
      <c r="AK47" s="23"/>
    </row>
    <row r="48" spans="1:39" ht="15.75" x14ac:dyDescent="0.25">
      <c r="A48" s="9">
        <v>23</v>
      </c>
      <c r="B48" s="11">
        <v>370</v>
      </c>
      <c r="C48" s="4" t="s">
        <v>244</v>
      </c>
      <c r="D48" s="4" t="s">
        <v>250</v>
      </c>
      <c r="E48" s="5" t="s">
        <v>538</v>
      </c>
      <c r="F48" s="5" t="s">
        <v>8</v>
      </c>
      <c r="G48" s="9">
        <v>92</v>
      </c>
      <c r="H48" s="9">
        <v>97</v>
      </c>
      <c r="I48" s="9">
        <v>96</v>
      </c>
      <c r="J48" s="9">
        <v>98</v>
      </c>
      <c r="K48" s="9">
        <v>97</v>
      </c>
      <c r="L48" s="9">
        <v>94</v>
      </c>
      <c r="M48" s="9">
        <v>97</v>
      </c>
      <c r="N48" s="9">
        <v>99</v>
      </c>
      <c r="O48" s="9">
        <v>95</v>
      </c>
      <c r="P48" s="9">
        <v>94</v>
      </c>
      <c r="Q48" s="9">
        <v>93</v>
      </c>
      <c r="R48" s="9">
        <v>88</v>
      </c>
      <c r="S48" s="9">
        <v>1140</v>
      </c>
      <c r="T48" s="9">
        <v>39</v>
      </c>
      <c r="U48" s="9">
        <v>98</v>
      </c>
      <c r="V48" s="9">
        <v>94</v>
      </c>
      <c r="W48" s="9">
        <v>95</v>
      </c>
      <c r="X48" s="9">
        <v>95</v>
      </c>
      <c r="Y48" s="9">
        <v>96</v>
      </c>
      <c r="Z48" s="9">
        <v>97</v>
      </c>
      <c r="AA48" s="9">
        <v>96</v>
      </c>
      <c r="AB48" s="9">
        <v>98</v>
      </c>
      <c r="AC48" s="9">
        <v>94</v>
      </c>
      <c r="AD48" s="9">
        <v>94</v>
      </c>
      <c r="AE48" s="9">
        <v>94</v>
      </c>
      <c r="AF48" s="9">
        <v>93</v>
      </c>
      <c r="AG48" s="9">
        <v>1144</v>
      </c>
      <c r="AH48" s="9">
        <v>34</v>
      </c>
      <c r="AI48" s="9">
        <f t="shared" si="0"/>
        <v>2284</v>
      </c>
      <c r="AJ48" s="9">
        <f t="shared" si="1"/>
        <v>73</v>
      </c>
      <c r="AK48" s="23"/>
    </row>
    <row r="49" spans="1:37" ht="15.75" x14ac:dyDescent="0.25">
      <c r="A49" s="9">
        <v>24</v>
      </c>
      <c r="B49" s="11">
        <v>115</v>
      </c>
      <c r="C49" s="4" t="s">
        <v>259</v>
      </c>
      <c r="D49" s="4" t="s">
        <v>260</v>
      </c>
      <c r="E49" s="5" t="s">
        <v>25</v>
      </c>
      <c r="F49" s="5" t="s">
        <v>36</v>
      </c>
      <c r="G49" s="9">
        <v>94</v>
      </c>
      <c r="H49" s="9">
        <v>95</v>
      </c>
      <c r="I49" s="9">
        <v>96</v>
      </c>
      <c r="J49" s="9">
        <v>93</v>
      </c>
      <c r="K49" s="9">
        <v>96</v>
      </c>
      <c r="L49" s="9">
        <v>97</v>
      </c>
      <c r="M49" s="9">
        <v>99</v>
      </c>
      <c r="N49" s="9">
        <v>95</v>
      </c>
      <c r="O49" s="9">
        <v>90</v>
      </c>
      <c r="P49" s="9">
        <v>96</v>
      </c>
      <c r="Q49" s="9">
        <v>94</v>
      </c>
      <c r="R49" s="9">
        <v>95</v>
      </c>
      <c r="S49" s="9">
        <v>1140</v>
      </c>
      <c r="T49" s="9">
        <v>38</v>
      </c>
      <c r="U49" s="9">
        <v>96</v>
      </c>
      <c r="V49" s="9">
        <v>93</v>
      </c>
      <c r="W49" s="9">
        <v>93</v>
      </c>
      <c r="X49" s="9">
        <v>95</v>
      </c>
      <c r="Y49" s="9">
        <v>98</v>
      </c>
      <c r="Z49" s="9">
        <v>97</v>
      </c>
      <c r="AA49" s="9">
        <v>97</v>
      </c>
      <c r="AB49" s="9">
        <v>99</v>
      </c>
      <c r="AC49" s="9">
        <v>95</v>
      </c>
      <c r="AD49" s="9">
        <v>91</v>
      </c>
      <c r="AE49" s="9">
        <v>94</v>
      </c>
      <c r="AF49" s="9">
        <v>94</v>
      </c>
      <c r="AG49" s="9">
        <v>1142</v>
      </c>
      <c r="AH49" s="9">
        <v>42</v>
      </c>
      <c r="AI49" s="9">
        <f t="shared" si="0"/>
        <v>2282</v>
      </c>
      <c r="AJ49" s="9">
        <f t="shared" si="1"/>
        <v>80</v>
      </c>
      <c r="AK49" s="23"/>
    </row>
    <row r="50" spans="1:37" ht="15.75" x14ac:dyDescent="0.25">
      <c r="A50" s="9">
        <v>25</v>
      </c>
      <c r="B50" s="11">
        <v>285</v>
      </c>
      <c r="C50" s="4" t="s">
        <v>231</v>
      </c>
      <c r="D50" s="4" t="s">
        <v>232</v>
      </c>
      <c r="E50" s="5"/>
      <c r="F50" s="5" t="s">
        <v>8</v>
      </c>
      <c r="G50" s="9">
        <v>96</v>
      </c>
      <c r="H50" s="9">
        <v>97</v>
      </c>
      <c r="I50" s="9">
        <v>97</v>
      </c>
      <c r="J50" s="9">
        <v>97</v>
      </c>
      <c r="K50" s="9">
        <v>99</v>
      </c>
      <c r="L50" s="9">
        <v>100</v>
      </c>
      <c r="M50" s="9">
        <v>100</v>
      </c>
      <c r="N50" s="9">
        <v>99</v>
      </c>
      <c r="O50" s="9">
        <v>91</v>
      </c>
      <c r="P50" s="9">
        <v>92</v>
      </c>
      <c r="Q50" s="9">
        <v>95</v>
      </c>
      <c r="R50" s="9">
        <v>91</v>
      </c>
      <c r="S50" s="9">
        <v>1154</v>
      </c>
      <c r="T50" s="9">
        <v>54</v>
      </c>
      <c r="U50" s="9">
        <v>92</v>
      </c>
      <c r="V50" s="9">
        <v>93</v>
      </c>
      <c r="W50" s="9">
        <v>93</v>
      </c>
      <c r="X50" s="9">
        <v>96</v>
      </c>
      <c r="Y50" s="9">
        <v>98</v>
      </c>
      <c r="Z50" s="9">
        <v>99</v>
      </c>
      <c r="AA50" s="9">
        <v>100</v>
      </c>
      <c r="AB50" s="9">
        <v>98</v>
      </c>
      <c r="AC50" s="9">
        <v>90</v>
      </c>
      <c r="AD50" s="9">
        <v>89</v>
      </c>
      <c r="AE50" s="9">
        <v>90</v>
      </c>
      <c r="AF50" s="9">
        <v>88</v>
      </c>
      <c r="AG50" s="9">
        <v>1126</v>
      </c>
      <c r="AH50" s="9">
        <v>36</v>
      </c>
      <c r="AI50" s="9">
        <f t="shared" si="0"/>
        <v>2280</v>
      </c>
      <c r="AJ50" s="9">
        <f t="shared" si="1"/>
        <v>90</v>
      </c>
      <c r="AK50" s="23"/>
    </row>
    <row r="51" spans="1:37" ht="15.75" x14ac:dyDescent="0.25">
      <c r="A51" s="9">
        <v>26</v>
      </c>
      <c r="B51" s="11">
        <v>154</v>
      </c>
      <c r="C51" s="4" t="s">
        <v>214</v>
      </c>
      <c r="D51" s="4" t="s">
        <v>24</v>
      </c>
      <c r="E51" s="5" t="s">
        <v>25</v>
      </c>
      <c r="F51" s="5" t="s">
        <v>8</v>
      </c>
      <c r="G51" s="9">
        <v>92</v>
      </c>
      <c r="H51" s="9">
        <v>97</v>
      </c>
      <c r="I51" s="9">
        <v>95</v>
      </c>
      <c r="J51" s="9">
        <v>93</v>
      </c>
      <c r="K51" s="9">
        <v>96</v>
      </c>
      <c r="L51" s="9">
        <v>99</v>
      </c>
      <c r="M51" s="9">
        <v>94</v>
      </c>
      <c r="N51" s="9">
        <v>97</v>
      </c>
      <c r="O51" s="9">
        <v>92</v>
      </c>
      <c r="P51" s="9">
        <v>92</v>
      </c>
      <c r="Q51" s="9">
        <v>91</v>
      </c>
      <c r="R51" s="9">
        <v>95</v>
      </c>
      <c r="S51" s="9">
        <v>1133</v>
      </c>
      <c r="T51" s="9">
        <v>31</v>
      </c>
      <c r="U51" s="9">
        <v>95</v>
      </c>
      <c r="V51" s="9">
        <v>95</v>
      </c>
      <c r="W51" s="9">
        <v>95</v>
      </c>
      <c r="X51" s="9">
        <v>99</v>
      </c>
      <c r="Y51" s="9">
        <v>95</v>
      </c>
      <c r="Z51" s="9">
        <v>97</v>
      </c>
      <c r="AA51" s="9">
        <v>97</v>
      </c>
      <c r="AB51" s="9">
        <v>99</v>
      </c>
      <c r="AC51" s="9">
        <v>94</v>
      </c>
      <c r="AD51" s="9">
        <v>95</v>
      </c>
      <c r="AE51" s="9">
        <v>94</v>
      </c>
      <c r="AF51" s="9">
        <v>90</v>
      </c>
      <c r="AG51" s="9">
        <v>1145</v>
      </c>
      <c r="AH51" s="9">
        <v>43</v>
      </c>
      <c r="AI51" s="9">
        <f t="shared" si="0"/>
        <v>2278</v>
      </c>
      <c r="AJ51" s="9">
        <f t="shared" si="1"/>
        <v>74</v>
      </c>
      <c r="AK51" s="23"/>
    </row>
    <row r="52" spans="1:37" ht="15.75" x14ac:dyDescent="0.25">
      <c r="A52" s="9">
        <v>27</v>
      </c>
      <c r="B52" s="11">
        <v>180</v>
      </c>
      <c r="C52" s="4" t="s">
        <v>268</v>
      </c>
      <c r="D52" s="4" t="s">
        <v>269</v>
      </c>
      <c r="E52" s="5" t="s">
        <v>11</v>
      </c>
      <c r="F52" s="5" t="s">
        <v>36</v>
      </c>
      <c r="G52" s="9">
        <v>93</v>
      </c>
      <c r="H52" s="9">
        <v>96</v>
      </c>
      <c r="I52" s="9">
        <v>90</v>
      </c>
      <c r="J52" s="9">
        <v>94</v>
      </c>
      <c r="K52" s="9">
        <v>97</v>
      </c>
      <c r="L52" s="9">
        <v>94</v>
      </c>
      <c r="M52" s="9">
        <v>99</v>
      </c>
      <c r="N52" s="9">
        <v>99</v>
      </c>
      <c r="O52" s="9">
        <v>93</v>
      </c>
      <c r="P52" s="9">
        <v>89</v>
      </c>
      <c r="Q52" s="9">
        <v>94</v>
      </c>
      <c r="R52" s="9">
        <v>91</v>
      </c>
      <c r="S52" s="9">
        <v>1129</v>
      </c>
      <c r="T52" s="9">
        <v>34</v>
      </c>
      <c r="U52" s="9">
        <v>94</v>
      </c>
      <c r="V52" s="9">
        <v>99</v>
      </c>
      <c r="W52" s="9">
        <v>98</v>
      </c>
      <c r="X52" s="9">
        <v>94</v>
      </c>
      <c r="Y52" s="9">
        <v>96</v>
      </c>
      <c r="Z52" s="9">
        <v>98</v>
      </c>
      <c r="AA52" s="9">
        <v>97</v>
      </c>
      <c r="AB52" s="9">
        <v>99</v>
      </c>
      <c r="AC52" s="9">
        <v>96</v>
      </c>
      <c r="AD52" s="9">
        <v>89</v>
      </c>
      <c r="AE52" s="9">
        <v>95</v>
      </c>
      <c r="AF52" s="9">
        <v>93</v>
      </c>
      <c r="AG52" s="9">
        <v>1148</v>
      </c>
      <c r="AH52" s="9">
        <v>52</v>
      </c>
      <c r="AI52" s="9">
        <f t="shared" si="0"/>
        <v>2277</v>
      </c>
      <c r="AJ52" s="9">
        <f t="shared" si="1"/>
        <v>86</v>
      </c>
      <c r="AK52" s="23"/>
    </row>
    <row r="53" spans="1:37" ht="15.75" x14ac:dyDescent="0.25">
      <c r="A53" s="9">
        <v>28</v>
      </c>
      <c r="B53" s="11">
        <v>175</v>
      </c>
      <c r="C53" s="4" t="s">
        <v>314</v>
      </c>
      <c r="D53" s="4" t="s">
        <v>321</v>
      </c>
      <c r="E53" s="5" t="s">
        <v>25</v>
      </c>
      <c r="F53" s="5" t="s">
        <v>19</v>
      </c>
      <c r="G53" s="9">
        <v>96</v>
      </c>
      <c r="H53" s="9">
        <v>93</v>
      </c>
      <c r="I53" s="9">
        <v>92</v>
      </c>
      <c r="J53" s="9">
        <v>96</v>
      </c>
      <c r="K53" s="9">
        <v>95</v>
      </c>
      <c r="L53" s="9">
        <v>92</v>
      </c>
      <c r="M53" s="9">
        <v>97</v>
      </c>
      <c r="N53" s="9">
        <v>98</v>
      </c>
      <c r="O53" s="9">
        <v>91</v>
      </c>
      <c r="P53" s="9">
        <v>86</v>
      </c>
      <c r="Q53" s="9">
        <v>94</v>
      </c>
      <c r="R53" s="9">
        <v>95</v>
      </c>
      <c r="S53" s="9">
        <v>1125</v>
      </c>
      <c r="T53" s="9">
        <v>31</v>
      </c>
      <c r="U53" s="9">
        <v>94</v>
      </c>
      <c r="V53" s="9">
        <v>94</v>
      </c>
      <c r="W53" s="9">
        <v>97</v>
      </c>
      <c r="X53" s="9">
        <v>96</v>
      </c>
      <c r="Y53" s="9">
        <v>99</v>
      </c>
      <c r="Z53" s="9">
        <v>97</v>
      </c>
      <c r="AA53" s="9">
        <v>98</v>
      </c>
      <c r="AB53" s="9">
        <v>96</v>
      </c>
      <c r="AC53" s="9">
        <v>94</v>
      </c>
      <c r="AD53" s="9">
        <v>96</v>
      </c>
      <c r="AE53" s="9">
        <v>98</v>
      </c>
      <c r="AF53" s="9">
        <v>93</v>
      </c>
      <c r="AG53" s="9">
        <v>1152</v>
      </c>
      <c r="AH53" s="9">
        <v>48</v>
      </c>
      <c r="AI53" s="9">
        <f t="shared" si="0"/>
        <v>2277</v>
      </c>
      <c r="AJ53" s="9">
        <f t="shared" si="1"/>
        <v>79</v>
      </c>
      <c r="AK53" s="23"/>
    </row>
    <row r="54" spans="1:37" ht="15.75" x14ac:dyDescent="0.25">
      <c r="A54" s="9">
        <v>29</v>
      </c>
      <c r="B54" s="11">
        <v>340</v>
      </c>
      <c r="C54" s="4" t="s">
        <v>239</v>
      </c>
      <c r="D54" s="4" t="s">
        <v>240</v>
      </c>
      <c r="E54" s="5" t="s">
        <v>25</v>
      </c>
      <c r="F54" s="5" t="s">
        <v>8</v>
      </c>
      <c r="G54" s="9">
        <v>96</v>
      </c>
      <c r="H54" s="9">
        <v>99</v>
      </c>
      <c r="I54" s="9">
        <v>96</v>
      </c>
      <c r="J54" s="9">
        <v>97</v>
      </c>
      <c r="K54" s="9">
        <v>100</v>
      </c>
      <c r="L54" s="9">
        <v>99</v>
      </c>
      <c r="M54" s="9">
        <v>100</v>
      </c>
      <c r="N54" s="9">
        <v>98</v>
      </c>
      <c r="O54" s="9">
        <v>85</v>
      </c>
      <c r="P54" s="9">
        <v>94</v>
      </c>
      <c r="Q54" s="9">
        <v>89</v>
      </c>
      <c r="R54" s="9">
        <v>89</v>
      </c>
      <c r="S54" s="9">
        <v>1142</v>
      </c>
      <c r="T54" s="9">
        <v>44</v>
      </c>
      <c r="U54" s="9">
        <v>94</v>
      </c>
      <c r="V54" s="9">
        <v>97</v>
      </c>
      <c r="W54" s="9">
        <v>96</v>
      </c>
      <c r="X54" s="9">
        <v>99</v>
      </c>
      <c r="Y54" s="9">
        <v>98</v>
      </c>
      <c r="Z54" s="9">
        <v>96</v>
      </c>
      <c r="AA54" s="9">
        <v>99</v>
      </c>
      <c r="AB54" s="9">
        <v>97</v>
      </c>
      <c r="AC54" s="9">
        <v>91</v>
      </c>
      <c r="AD54" s="9">
        <v>91</v>
      </c>
      <c r="AE54" s="9">
        <v>87</v>
      </c>
      <c r="AF54" s="9">
        <v>89</v>
      </c>
      <c r="AG54" s="9">
        <v>1134</v>
      </c>
      <c r="AH54" s="9">
        <v>37</v>
      </c>
      <c r="AI54" s="9">
        <f t="shared" si="0"/>
        <v>2276</v>
      </c>
      <c r="AJ54" s="9">
        <f t="shared" si="1"/>
        <v>81</v>
      </c>
      <c r="AK54" s="23"/>
    </row>
    <row r="55" spans="1:37" ht="15.75" x14ac:dyDescent="0.25">
      <c r="A55" s="9">
        <v>30</v>
      </c>
      <c r="B55" s="11">
        <v>152</v>
      </c>
      <c r="C55" s="4" t="s">
        <v>316</v>
      </c>
      <c r="D55" s="4" t="s">
        <v>317</v>
      </c>
      <c r="E55" s="5"/>
      <c r="F55" s="5" t="s">
        <v>36</v>
      </c>
      <c r="G55" s="9">
        <v>95</v>
      </c>
      <c r="H55" s="9">
        <v>95</v>
      </c>
      <c r="I55" s="9">
        <v>96</v>
      </c>
      <c r="J55" s="9">
        <v>93</v>
      </c>
      <c r="K55" s="9">
        <v>100</v>
      </c>
      <c r="L55" s="9">
        <v>99</v>
      </c>
      <c r="M55" s="9">
        <v>97</v>
      </c>
      <c r="N55" s="9">
        <v>98</v>
      </c>
      <c r="O55" s="9">
        <v>91</v>
      </c>
      <c r="P55" s="9">
        <v>86</v>
      </c>
      <c r="Q55" s="9">
        <v>91</v>
      </c>
      <c r="R55" s="9">
        <v>90</v>
      </c>
      <c r="S55" s="9">
        <v>1131</v>
      </c>
      <c r="T55" s="9">
        <v>39</v>
      </c>
      <c r="U55" s="9">
        <v>99</v>
      </c>
      <c r="V55" s="9">
        <v>98</v>
      </c>
      <c r="W55" s="9">
        <v>93</v>
      </c>
      <c r="X55" s="9">
        <v>95</v>
      </c>
      <c r="Y55" s="9">
        <v>100</v>
      </c>
      <c r="Z55" s="9">
        <v>95</v>
      </c>
      <c r="AA55" s="9">
        <v>100</v>
      </c>
      <c r="AB55" s="9">
        <v>98</v>
      </c>
      <c r="AC55" s="9">
        <v>91</v>
      </c>
      <c r="AD55" s="9">
        <v>92</v>
      </c>
      <c r="AE55" s="9">
        <v>92</v>
      </c>
      <c r="AF55" s="9">
        <v>92</v>
      </c>
      <c r="AG55" s="9">
        <v>1145</v>
      </c>
      <c r="AH55" s="9">
        <v>41</v>
      </c>
      <c r="AI55" s="9">
        <f t="shared" si="0"/>
        <v>2276</v>
      </c>
      <c r="AJ55" s="9">
        <f t="shared" si="1"/>
        <v>80</v>
      </c>
      <c r="AK55" s="23"/>
    </row>
    <row r="56" spans="1:37" ht="15.75" x14ac:dyDescent="0.25">
      <c r="A56" s="9">
        <v>31</v>
      </c>
      <c r="B56" s="11">
        <v>157</v>
      </c>
      <c r="C56" s="4" t="s">
        <v>244</v>
      </c>
      <c r="D56" s="4" t="s">
        <v>267</v>
      </c>
      <c r="E56" s="5"/>
      <c r="F56" s="5" t="s">
        <v>36</v>
      </c>
      <c r="G56" s="9">
        <v>96</v>
      </c>
      <c r="H56" s="9">
        <v>95</v>
      </c>
      <c r="I56" s="9">
        <v>97</v>
      </c>
      <c r="J56" s="9">
        <v>98</v>
      </c>
      <c r="K56" s="9">
        <v>99</v>
      </c>
      <c r="L56" s="9">
        <v>99</v>
      </c>
      <c r="M56" s="9">
        <v>99</v>
      </c>
      <c r="N56" s="9">
        <v>98</v>
      </c>
      <c r="O56" s="9">
        <v>91</v>
      </c>
      <c r="P56" s="9">
        <v>90</v>
      </c>
      <c r="Q56" s="9">
        <v>90</v>
      </c>
      <c r="R56" s="9">
        <v>93</v>
      </c>
      <c r="S56" s="9">
        <v>1145</v>
      </c>
      <c r="T56" s="9">
        <v>42</v>
      </c>
      <c r="U56" s="9">
        <v>97</v>
      </c>
      <c r="V56" s="9">
        <v>95</v>
      </c>
      <c r="W56" s="9">
        <v>100</v>
      </c>
      <c r="X56" s="9">
        <v>96</v>
      </c>
      <c r="Y56" s="9">
        <v>99</v>
      </c>
      <c r="Z56" s="9">
        <v>98</v>
      </c>
      <c r="AA56" s="9">
        <v>94</v>
      </c>
      <c r="AB56" s="9">
        <v>99</v>
      </c>
      <c r="AC56" s="9">
        <v>95</v>
      </c>
      <c r="AD56" s="9">
        <v>89</v>
      </c>
      <c r="AE56" s="9">
        <v>87</v>
      </c>
      <c r="AF56" s="9">
        <v>80</v>
      </c>
      <c r="AG56" s="9">
        <v>1129</v>
      </c>
      <c r="AH56" s="9">
        <v>43</v>
      </c>
      <c r="AI56" s="9">
        <f t="shared" si="0"/>
        <v>2274</v>
      </c>
      <c r="AJ56" s="9">
        <f t="shared" si="1"/>
        <v>85</v>
      </c>
      <c r="AK56" s="23"/>
    </row>
    <row r="57" spans="1:37" ht="15.75" x14ac:dyDescent="0.25">
      <c r="A57" s="9">
        <v>32</v>
      </c>
      <c r="B57" s="11">
        <v>173</v>
      </c>
      <c r="C57" s="4" t="s">
        <v>318</v>
      </c>
      <c r="D57" s="4" t="s">
        <v>319</v>
      </c>
      <c r="E57" s="5"/>
      <c r="F57" s="5" t="s">
        <v>36</v>
      </c>
      <c r="G57" s="9">
        <v>96</v>
      </c>
      <c r="H57" s="9">
        <v>94</v>
      </c>
      <c r="I57" s="9">
        <v>95</v>
      </c>
      <c r="J57" s="9">
        <v>95</v>
      </c>
      <c r="K57" s="9">
        <v>96</v>
      </c>
      <c r="L57" s="9">
        <v>95</v>
      </c>
      <c r="M57" s="9">
        <v>95</v>
      </c>
      <c r="N57" s="9">
        <v>94</v>
      </c>
      <c r="O57" s="9">
        <v>94</v>
      </c>
      <c r="P57" s="9">
        <v>93</v>
      </c>
      <c r="Q57" s="9">
        <v>92</v>
      </c>
      <c r="R57" s="9">
        <v>96</v>
      </c>
      <c r="S57" s="9">
        <v>1135</v>
      </c>
      <c r="T57" s="9">
        <v>31</v>
      </c>
      <c r="U57" s="9">
        <v>95</v>
      </c>
      <c r="V57" s="9">
        <v>97</v>
      </c>
      <c r="W57" s="9">
        <v>94</v>
      </c>
      <c r="X57" s="9">
        <v>91</v>
      </c>
      <c r="Y57" s="9">
        <v>99</v>
      </c>
      <c r="Z57" s="9">
        <v>96</v>
      </c>
      <c r="AA57" s="9">
        <v>97</v>
      </c>
      <c r="AB57" s="9">
        <v>96</v>
      </c>
      <c r="AC57" s="9">
        <v>92</v>
      </c>
      <c r="AD57" s="9">
        <v>94</v>
      </c>
      <c r="AE57" s="9">
        <v>92</v>
      </c>
      <c r="AF57" s="9">
        <v>94</v>
      </c>
      <c r="AG57" s="9">
        <v>1137</v>
      </c>
      <c r="AH57" s="9">
        <v>32</v>
      </c>
      <c r="AI57" s="9">
        <f t="shared" si="0"/>
        <v>2272</v>
      </c>
      <c r="AJ57" s="9">
        <f t="shared" si="1"/>
        <v>63</v>
      </c>
      <c r="AK57" s="23"/>
    </row>
    <row r="58" spans="1:37" ht="15.75" x14ac:dyDescent="0.25">
      <c r="A58" s="9">
        <v>33</v>
      </c>
      <c r="B58" s="11">
        <v>352</v>
      </c>
      <c r="C58" s="4" t="s">
        <v>272</v>
      </c>
      <c r="D58" s="4" t="s">
        <v>293</v>
      </c>
      <c r="E58" s="5" t="s">
        <v>22</v>
      </c>
      <c r="F58" s="5" t="s">
        <v>31</v>
      </c>
      <c r="G58" s="9">
        <v>93</v>
      </c>
      <c r="H58" s="9">
        <v>93</v>
      </c>
      <c r="I58" s="9">
        <v>93</v>
      </c>
      <c r="J58" s="9">
        <v>96</v>
      </c>
      <c r="K58" s="9">
        <v>98</v>
      </c>
      <c r="L58" s="9">
        <v>99</v>
      </c>
      <c r="M58" s="9">
        <v>95</v>
      </c>
      <c r="N58" s="9">
        <v>99</v>
      </c>
      <c r="O58" s="9">
        <v>94</v>
      </c>
      <c r="P58" s="9">
        <v>89</v>
      </c>
      <c r="Q58" s="9">
        <v>93</v>
      </c>
      <c r="R58" s="9">
        <v>91</v>
      </c>
      <c r="S58" s="9">
        <v>1133</v>
      </c>
      <c r="T58" s="9">
        <v>37</v>
      </c>
      <c r="U58" s="9">
        <v>94</v>
      </c>
      <c r="V58" s="9">
        <v>95</v>
      </c>
      <c r="W58" s="9">
        <v>94</v>
      </c>
      <c r="X58" s="9">
        <v>93</v>
      </c>
      <c r="Y58" s="9">
        <v>98</v>
      </c>
      <c r="Z58" s="9">
        <v>100</v>
      </c>
      <c r="AA58" s="9">
        <v>98</v>
      </c>
      <c r="AB58" s="9">
        <v>97</v>
      </c>
      <c r="AC58" s="9">
        <v>95</v>
      </c>
      <c r="AD58" s="9">
        <v>91</v>
      </c>
      <c r="AE58" s="9">
        <v>92</v>
      </c>
      <c r="AF58" s="9">
        <v>89</v>
      </c>
      <c r="AG58" s="9">
        <v>1136</v>
      </c>
      <c r="AH58" s="9">
        <v>41</v>
      </c>
      <c r="AI58" s="9">
        <f t="shared" ref="AI58:AI89" si="3">AG58+S58</f>
        <v>2269</v>
      </c>
      <c r="AJ58" s="9">
        <f t="shared" ref="AJ58:AJ89" si="4">AH58+T58</f>
        <v>78</v>
      </c>
      <c r="AK58" s="23"/>
    </row>
    <row r="59" spans="1:37" ht="15.75" x14ac:dyDescent="0.25">
      <c r="A59" s="9">
        <v>34</v>
      </c>
      <c r="B59" s="11">
        <v>172</v>
      </c>
      <c r="C59" s="4" t="s">
        <v>219</v>
      </c>
      <c r="D59" s="4" t="s">
        <v>220</v>
      </c>
      <c r="E59" s="5" t="s">
        <v>22</v>
      </c>
      <c r="F59" s="5" t="s">
        <v>8</v>
      </c>
      <c r="G59" s="9">
        <v>95</v>
      </c>
      <c r="H59" s="9">
        <v>95</v>
      </c>
      <c r="I59" s="9">
        <v>93</v>
      </c>
      <c r="J59" s="9">
        <v>97</v>
      </c>
      <c r="K59" s="9">
        <v>96</v>
      </c>
      <c r="L59" s="9">
        <v>99</v>
      </c>
      <c r="M59" s="9">
        <v>98</v>
      </c>
      <c r="N59" s="9">
        <v>97</v>
      </c>
      <c r="O59" s="9">
        <v>91</v>
      </c>
      <c r="P59" s="9">
        <v>94</v>
      </c>
      <c r="Q59" s="9">
        <v>92</v>
      </c>
      <c r="R59" s="9">
        <v>92</v>
      </c>
      <c r="S59" s="9">
        <v>1139</v>
      </c>
      <c r="T59" s="9">
        <v>41</v>
      </c>
      <c r="U59" s="9">
        <v>94</v>
      </c>
      <c r="V59" s="9">
        <v>96</v>
      </c>
      <c r="W59" s="9">
        <v>93</v>
      </c>
      <c r="X59" s="9">
        <v>92</v>
      </c>
      <c r="Y59" s="9">
        <v>97</v>
      </c>
      <c r="Z59" s="9">
        <v>95</v>
      </c>
      <c r="AA59" s="9">
        <v>95</v>
      </c>
      <c r="AB59" s="9">
        <v>95</v>
      </c>
      <c r="AC59" s="9">
        <v>93</v>
      </c>
      <c r="AD59" s="9">
        <v>95</v>
      </c>
      <c r="AE59" s="9">
        <v>88</v>
      </c>
      <c r="AF59" s="9">
        <v>89</v>
      </c>
      <c r="AG59" s="9">
        <v>1122</v>
      </c>
      <c r="AH59" s="9">
        <v>28</v>
      </c>
      <c r="AI59" s="9">
        <f t="shared" si="3"/>
        <v>2261</v>
      </c>
      <c r="AJ59" s="9">
        <f t="shared" si="4"/>
        <v>69</v>
      </c>
      <c r="AK59" s="23"/>
    </row>
    <row r="60" spans="1:37" ht="15.75" x14ac:dyDescent="0.25">
      <c r="A60" s="9">
        <v>35</v>
      </c>
      <c r="B60" s="11">
        <v>353</v>
      </c>
      <c r="C60" s="4" t="s">
        <v>225</v>
      </c>
      <c r="D60" s="4" t="s">
        <v>243</v>
      </c>
      <c r="E60" s="5" t="s">
        <v>22</v>
      </c>
      <c r="F60" s="5" t="s">
        <v>8</v>
      </c>
      <c r="G60" s="9">
        <v>93</v>
      </c>
      <c r="H60" s="9">
        <v>97</v>
      </c>
      <c r="I60" s="9">
        <v>97</v>
      </c>
      <c r="J60" s="9">
        <v>94</v>
      </c>
      <c r="K60" s="9">
        <v>94</v>
      </c>
      <c r="L60" s="9">
        <v>100</v>
      </c>
      <c r="M60" s="9">
        <v>99</v>
      </c>
      <c r="N60" s="9">
        <v>96</v>
      </c>
      <c r="O60" s="9">
        <v>89</v>
      </c>
      <c r="P60" s="9">
        <v>95</v>
      </c>
      <c r="Q60" s="9">
        <v>96</v>
      </c>
      <c r="R60" s="9">
        <v>94</v>
      </c>
      <c r="S60" s="9">
        <v>1144</v>
      </c>
      <c r="T60" s="9">
        <v>43</v>
      </c>
      <c r="U60" s="9">
        <v>91</v>
      </c>
      <c r="V60" s="9">
        <v>92</v>
      </c>
      <c r="W60" s="9">
        <v>93</v>
      </c>
      <c r="X60" s="9">
        <v>92</v>
      </c>
      <c r="Y60" s="9">
        <v>96</v>
      </c>
      <c r="Z60" s="9">
        <v>97</v>
      </c>
      <c r="AA60" s="9">
        <v>99</v>
      </c>
      <c r="AB60" s="9">
        <v>94</v>
      </c>
      <c r="AC60" s="9">
        <v>88</v>
      </c>
      <c r="AD60" s="9">
        <v>92</v>
      </c>
      <c r="AE60" s="9">
        <v>91</v>
      </c>
      <c r="AF60" s="9">
        <v>88</v>
      </c>
      <c r="AG60" s="9">
        <v>1113</v>
      </c>
      <c r="AH60" s="9">
        <v>29</v>
      </c>
      <c r="AI60" s="9">
        <f t="shared" si="3"/>
        <v>2257</v>
      </c>
      <c r="AJ60" s="9">
        <f t="shared" si="4"/>
        <v>72</v>
      </c>
      <c r="AK60" s="23"/>
    </row>
    <row r="61" spans="1:37" ht="15.75" x14ac:dyDescent="0.25">
      <c r="A61" s="9">
        <v>36</v>
      </c>
      <c r="B61" s="11">
        <v>280</v>
      </c>
      <c r="C61" s="4" t="s">
        <v>229</v>
      </c>
      <c r="D61" s="4" t="s">
        <v>230</v>
      </c>
      <c r="E61" s="5" t="s">
        <v>538</v>
      </c>
      <c r="F61" s="5" t="s">
        <v>8</v>
      </c>
      <c r="G61" s="9">
        <v>94</v>
      </c>
      <c r="H61" s="9">
        <v>94</v>
      </c>
      <c r="I61" s="9">
        <v>93</v>
      </c>
      <c r="J61" s="9">
        <v>95</v>
      </c>
      <c r="K61" s="9">
        <v>98</v>
      </c>
      <c r="L61" s="9">
        <v>100</v>
      </c>
      <c r="M61" s="9">
        <v>99</v>
      </c>
      <c r="N61" s="9">
        <v>98</v>
      </c>
      <c r="O61" s="9">
        <v>89</v>
      </c>
      <c r="P61" s="9">
        <v>92</v>
      </c>
      <c r="Q61" s="9">
        <v>89</v>
      </c>
      <c r="R61" s="9">
        <v>93</v>
      </c>
      <c r="S61" s="9">
        <v>1134</v>
      </c>
      <c r="T61" s="9">
        <v>46</v>
      </c>
      <c r="U61" s="9">
        <v>96</v>
      </c>
      <c r="V61" s="9">
        <v>98</v>
      </c>
      <c r="W61" s="9">
        <v>94</v>
      </c>
      <c r="X61" s="9">
        <v>95</v>
      </c>
      <c r="Y61" s="9">
        <v>96</v>
      </c>
      <c r="Z61" s="9">
        <v>98</v>
      </c>
      <c r="AA61" s="9">
        <v>97</v>
      </c>
      <c r="AB61" s="9">
        <v>100</v>
      </c>
      <c r="AC61" s="9">
        <v>86</v>
      </c>
      <c r="AD61" s="9">
        <v>85</v>
      </c>
      <c r="AE61" s="9">
        <v>87</v>
      </c>
      <c r="AF61" s="9">
        <v>89</v>
      </c>
      <c r="AG61" s="9">
        <v>1121</v>
      </c>
      <c r="AH61" s="9">
        <v>34</v>
      </c>
      <c r="AI61" s="9">
        <f t="shared" si="3"/>
        <v>2255</v>
      </c>
      <c r="AJ61" s="9">
        <f t="shared" si="4"/>
        <v>80</v>
      </c>
      <c r="AK61" s="23"/>
    </row>
    <row r="62" spans="1:37" ht="15.75" x14ac:dyDescent="0.25">
      <c r="A62" s="9">
        <v>37</v>
      </c>
      <c r="B62" s="11">
        <v>323</v>
      </c>
      <c r="C62" s="4" t="s">
        <v>237</v>
      </c>
      <c r="D62" s="4" t="s">
        <v>238</v>
      </c>
      <c r="E62" s="5" t="s">
        <v>11</v>
      </c>
      <c r="F62" s="5" t="s">
        <v>8</v>
      </c>
      <c r="G62" s="9">
        <v>93</v>
      </c>
      <c r="H62" s="9">
        <v>96</v>
      </c>
      <c r="I62" s="9">
        <v>96</v>
      </c>
      <c r="J62" s="9">
        <v>96</v>
      </c>
      <c r="K62" s="9">
        <v>98</v>
      </c>
      <c r="L62" s="9">
        <v>96</v>
      </c>
      <c r="M62" s="9">
        <v>98</v>
      </c>
      <c r="N62" s="9">
        <v>98</v>
      </c>
      <c r="O62" s="9">
        <v>87</v>
      </c>
      <c r="P62" s="9">
        <v>93</v>
      </c>
      <c r="Q62" s="9">
        <v>92</v>
      </c>
      <c r="R62" s="9">
        <v>93</v>
      </c>
      <c r="S62" s="9">
        <v>1136</v>
      </c>
      <c r="T62" s="9">
        <v>40</v>
      </c>
      <c r="U62" s="9">
        <v>91</v>
      </c>
      <c r="V62" s="9">
        <v>94</v>
      </c>
      <c r="W62" s="9">
        <v>96</v>
      </c>
      <c r="X62" s="9">
        <v>95</v>
      </c>
      <c r="Y62" s="9">
        <v>98</v>
      </c>
      <c r="Z62" s="9">
        <v>97</v>
      </c>
      <c r="AA62" s="9">
        <v>99</v>
      </c>
      <c r="AB62" s="9">
        <v>98</v>
      </c>
      <c r="AC62" s="9">
        <v>89</v>
      </c>
      <c r="AD62" s="9">
        <v>87</v>
      </c>
      <c r="AE62" s="9">
        <v>84</v>
      </c>
      <c r="AF62" s="9">
        <v>90</v>
      </c>
      <c r="AG62" s="9">
        <v>1118</v>
      </c>
      <c r="AH62" s="9">
        <v>31</v>
      </c>
      <c r="AI62" s="9">
        <f t="shared" si="3"/>
        <v>2254</v>
      </c>
      <c r="AJ62" s="9">
        <f t="shared" si="4"/>
        <v>71</v>
      </c>
      <c r="AK62" s="23"/>
    </row>
    <row r="63" spans="1:37" ht="15.75" x14ac:dyDescent="0.25">
      <c r="A63" s="9">
        <v>38</v>
      </c>
      <c r="B63" s="11">
        <v>368</v>
      </c>
      <c r="C63" s="4" t="s">
        <v>248</v>
      </c>
      <c r="D63" s="4" t="s">
        <v>249</v>
      </c>
      <c r="E63" s="5" t="s">
        <v>538</v>
      </c>
      <c r="F63" s="5" t="s">
        <v>8</v>
      </c>
      <c r="G63" s="9">
        <v>96</v>
      </c>
      <c r="H63" s="9">
        <v>96</v>
      </c>
      <c r="I63" s="9">
        <v>93</v>
      </c>
      <c r="J63" s="9">
        <v>93</v>
      </c>
      <c r="K63" s="9">
        <v>96</v>
      </c>
      <c r="L63" s="9">
        <v>95</v>
      </c>
      <c r="M63" s="9">
        <v>91</v>
      </c>
      <c r="N63" s="9">
        <v>96</v>
      </c>
      <c r="O63" s="9">
        <v>95</v>
      </c>
      <c r="P63" s="9">
        <v>91</v>
      </c>
      <c r="Q63" s="9">
        <v>85</v>
      </c>
      <c r="R63" s="9">
        <v>93</v>
      </c>
      <c r="S63" s="9">
        <v>1120</v>
      </c>
      <c r="T63" s="9">
        <v>27</v>
      </c>
      <c r="U63" s="9">
        <v>95</v>
      </c>
      <c r="V63" s="9">
        <v>96</v>
      </c>
      <c r="W63" s="9">
        <v>93</v>
      </c>
      <c r="X63" s="9">
        <v>94</v>
      </c>
      <c r="Y63" s="9">
        <v>93</v>
      </c>
      <c r="Z63" s="9">
        <v>99</v>
      </c>
      <c r="AA63" s="9">
        <v>96</v>
      </c>
      <c r="AB63" s="9">
        <v>99</v>
      </c>
      <c r="AC63" s="9">
        <v>91</v>
      </c>
      <c r="AD63" s="9">
        <v>93</v>
      </c>
      <c r="AE63" s="9">
        <v>94</v>
      </c>
      <c r="AF63" s="9">
        <v>91</v>
      </c>
      <c r="AG63" s="9">
        <v>1134</v>
      </c>
      <c r="AH63" s="9">
        <v>34</v>
      </c>
      <c r="AI63" s="9">
        <f t="shared" si="3"/>
        <v>2254</v>
      </c>
      <c r="AJ63" s="9">
        <f t="shared" si="4"/>
        <v>61</v>
      </c>
      <c r="AK63" s="23"/>
    </row>
    <row r="64" spans="1:37" ht="15.75" x14ac:dyDescent="0.25">
      <c r="A64" s="9">
        <v>39</v>
      </c>
      <c r="B64" s="11">
        <v>104</v>
      </c>
      <c r="C64" s="4" t="s">
        <v>255</v>
      </c>
      <c r="D64" s="4" t="s">
        <v>256</v>
      </c>
      <c r="E64" s="5" t="s">
        <v>22</v>
      </c>
      <c r="F64" s="5" t="s">
        <v>36</v>
      </c>
      <c r="G64" s="9">
        <v>89</v>
      </c>
      <c r="H64" s="9">
        <v>94</v>
      </c>
      <c r="I64" s="9">
        <v>91</v>
      </c>
      <c r="J64" s="9">
        <v>95</v>
      </c>
      <c r="K64" s="9">
        <v>97</v>
      </c>
      <c r="L64" s="9">
        <v>99</v>
      </c>
      <c r="M64" s="9">
        <v>98</v>
      </c>
      <c r="N64" s="9">
        <v>98</v>
      </c>
      <c r="O64" s="9">
        <v>96</v>
      </c>
      <c r="P64" s="9">
        <v>91</v>
      </c>
      <c r="Q64" s="9">
        <v>91</v>
      </c>
      <c r="R64" s="9">
        <v>94</v>
      </c>
      <c r="S64" s="9">
        <v>1133</v>
      </c>
      <c r="T64" s="9">
        <v>30</v>
      </c>
      <c r="U64" s="9">
        <v>93</v>
      </c>
      <c r="V64" s="9">
        <v>91</v>
      </c>
      <c r="W64" s="9">
        <v>94</v>
      </c>
      <c r="X64" s="9">
        <v>92</v>
      </c>
      <c r="Y64" s="9">
        <v>99</v>
      </c>
      <c r="Z64" s="9">
        <v>97</v>
      </c>
      <c r="AA64" s="9">
        <v>97</v>
      </c>
      <c r="AB64" s="9">
        <v>97</v>
      </c>
      <c r="AC64" s="9">
        <v>89</v>
      </c>
      <c r="AD64" s="9">
        <v>94</v>
      </c>
      <c r="AE64" s="9">
        <v>90</v>
      </c>
      <c r="AF64" s="9">
        <v>86</v>
      </c>
      <c r="AG64" s="9">
        <v>1119</v>
      </c>
      <c r="AH64" s="9">
        <v>32</v>
      </c>
      <c r="AI64" s="9">
        <f t="shared" si="3"/>
        <v>2252</v>
      </c>
      <c r="AJ64" s="9">
        <f t="shared" si="4"/>
        <v>62</v>
      </c>
      <c r="AK64" s="23"/>
    </row>
    <row r="65" spans="1:37" ht="15.75" x14ac:dyDescent="0.25">
      <c r="A65" s="9">
        <v>40</v>
      </c>
      <c r="B65" s="11">
        <v>147</v>
      </c>
      <c r="C65" s="4" t="s">
        <v>265</v>
      </c>
      <c r="D65" s="4" t="s">
        <v>175</v>
      </c>
      <c r="E65" s="5" t="s">
        <v>25</v>
      </c>
      <c r="F65" s="5" t="s">
        <v>36</v>
      </c>
      <c r="G65" s="9">
        <v>96</v>
      </c>
      <c r="H65" s="9">
        <v>93</v>
      </c>
      <c r="I65" s="9">
        <v>92</v>
      </c>
      <c r="J65" s="9">
        <v>98</v>
      </c>
      <c r="K65" s="9">
        <v>95</v>
      </c>
      <c r="L65" s="9">
        <v>97</v>
      </c>
      <c r="M65" s="9">
        <v>97</v>
      </c>
      <c r="N65" s="9">
        <v>99</v>
      </c>
      <c r="O65" s="9">
        <v>90</v>
      </c>
      <c r="P65" s="9">
        <v>88</v>
      </c>
      <c r="Q65" s="9">
        <v>88</v>
      </c>
      <c r="R65" s="9">
        <v>87</v>
      </c>
      <c r="S65" s="9">
        <v>1120</v>
      </c>
      <c r="T65" s="9">
        <v>34</v>
      </c>
      <c r="U65" s="9">
        <v>95</v>
      </c>
      <c r="V65" s="9">
        <v>97</v>
      </c>
      <c r="W65" s="9">
        <v>97</v>
      </c>
      <c r="X65" s="9">
        <v>90</v>
      </c>
      <c r="Y65" s="9">
        <v>99</v>
      </c>
      <c r="Z65" s="9">
        <v>97</v>
      </c>
      <c r="AA65" s="9">
        <v>93</v>
      </c>
      <c r="AB65" s="9">
        <v>97</v>
      </c>
      <c r="AC65" s="9">
        <v>88</v>
      </c>
      <c r="AD65" s="9">
        <v>94</v>
      </c>
      <c r="AE65" s="9">
        <v>94</v>
      </c>
      <c r="AF65" s="9">
        <v>90</v>
      </c>
      <c r="AG65" s="9">
        <v>1131</v>
      </c>
      <c r="AH65" s="9">
        <v>40</v>
      </c>
      <c r="AI65" s="9">
        <f t="shared" si="3"/>
        <v>2251</v>
      </c>
      <c r="AJ65" s="9">
        <f t="shared" si="4"/>
        <v>74</v>
      </c>
      <c r="AK65" s="23"/>
    </row>
    <row r="66" spans="1:37" ht="15.75" x14ac:dyDescent="0.25">
      <c r="A66" s="9">
        <v>41</v>
      </c>
      <c r="B66" s="11">
        <v>195</v>
      </c>
      <c r="C66" s="4" t="s">
        <v>324</v>
      </c>
      <c r="D66" s="4" t="s">
        <v>325</v>
      </c>
      <c r="E66" s="5" t="s">
        <v>538</v>
      </c>
      <c r="F66" s="5" t="s">
        <v>19</v>
      </c>
      <c r="G66" s="9">
        <v>96</v>
      </c>
      <c r="H66" s="9">
        <v>94</v>
      </c>
      <c r="I66" s="9">
        <v>95</v>
      </c>
      <c r="J66" s="9">
        <v>93</v>
      </c>
      <c r="K66" s="9">
        <v>96</v>
      </c>
      <c r="L66" s="9">
        <v>96</v>
      </c>
      <c r="M66" s="9">
        <v>97</v>
      </c>
      <c r="N66" s="9">
        <v>98</v>
      </c>
      <c r="O66" s="9">
        <v>93</v>
      </c>
      <c r="P66" s="9">
        <v>89</v>
      </c>
      <c r="Q66" s="9">
        <v>90</v>
      </c>
      <c r="R66" s="9">
        <v>88</v>
      </c>
      <c r="S66" s="9">
        <v>1125</v>
      </c>
      <c r="T66" s="9">
        <v>31</v>
      </c>
      <c r="U66" s="9">
        <v>93</v>
      </c>
      <c r="V66" s="9">
        <v>94</v>
      </c>
      <c r="W66" s="9">
        <v>92</v>
      </c>
      <c r="X66" s="9">
        <v>92</v>
      </c>
      <c r="Y66" s="9">
        <v>98</v>
      </c>
      <c r="Z66" s="9">
        <v>98</v>
      </c>
      <c r="AA66" s="9">
        <v>99</v>
      </c>
      <c r="AB66" s="9">
        <v>98</v>
      </c>
      <c r="AC66" s="9">
        <v>88</v>
      </c>
      <c r="AD66" s="9">
        <v>92</v>
      </c>
      <c r="AE66" s="9">
        <v>91</v>
      </c>
      <c r="AF66" s="9">
        <v>90</v>
      </c>
      <c r="AG66" s="9">
        <v>1125</v>
      </c>
      <c r="AH66" s="9">
        <v>37</v>
      </c>
      <c r="AI66" s="9">
        <f t="shared" si="3"/>
        <v>2250</v>
      </c>
      <c r="AJ66" s="9">
        <f t="shared" si="4"/>
        <v>68</v>
      </c>
      <c r="AK66" s="23"/>
    </row>
    <row r="67" spans="1:37" ht="15.75" x14ac:dyDescent="0.25">
      <c r="A67" s="9">
        <v>42</v>
      </c>
      <c r="B67" s="11">
        <v>162</v>
      </c>
      <c r="C67" s="4" t="s">
        <v>215</v>
      </c>
      <c r="D67" s="4" t="s">
        <v>216</v>
      </c>
      <c r="E67" s="5" t="s">
        <v>22</v>
      </c>
      <c r="F67" s="5" t="s">
        <v>31</v>
      </c>
      <c r="G67" s="9">
        <v>91</v>
      </c>
      <c r="H67" s="9">
        <v>92</v>
      </c>
      <c r="I67" s="9">
        <v>93</v>
      </c>
      <c r="J67" s="9">
        <v>92</v>
      </c>
      <c r="K67" s="9">
        <v>98</v>
      </c>
      <c r="L67" s="9">
        <v>98</v>
      </c>
      <c r="M67" s="9">
        <v>99</v>
      </c>
      <c r="N67" s="9">
        <v>98</v>
      </c>
      <c r="O67" s="9">
        <v>90</v>
      </c>
      <c r="P67" s="9">
        <v>95</v>
      </c>
      <c r="Q67" s="9">
        <v>88</v>
      </c>
      <c r="R67" s="9">
        <v>92</v>
      </c>
      <c r="S67" s="9">
        <v>1126</v>
      </c>
      <c r="T67" s="9">
        <v>39</v>
      </c>
      <c r="U67" s="9">
        <v>91</v>
      </c>
      <c r="V67" s="9">
        <v>96</v>
      </c>
      <c r="W67" s="9">
        <v>92</v>
      </c>
      <c r="X67" s="9">
        <v>94</v>
      </c>
      <c r="Y67" s="9">
        <v>96</v>
      </c>
      <c r="Z67" s="9">
        <v>97</v>
      </c>
      <c r="AA67" s="9">
        <v>97</v>
      </c>
      <c r="AB67" s="9">
        <v>99</v>
      </c>
      <c r="AC67" s="9">
        <v>89</v>
      </c>
      <c r="AD67" s="9">
        <v>87</v>
      </c>
      <c r="AE67" s="9">
        <v>89</v>
      </c>
      <c r="AF67" s="9">
        <v>96</v>
      </c>
      <c r="AG67" s="9">
        <v>1123</v>
      </c>
      <c r="AH67" s="9">
        <v>33</v>
      </c>
      <c r="AI67" s="9">
        <f t="shared" si="3"/>
        <v>2249</v>
      </c>
      <c r="AJ67" s="9">
        <f t="shared" si="4"/>
        <v>72</v>
      </c>
      <c r="AK67" s="23"/>
    </row>
    <row r="68" spans="1:37" ht="15.75" x14ac:dyDescent="0.25">
      <c r="A68" s="9">
        <v>43</v>
      </c>
      <c r="B68" s="11">
        <v>212</v>
      </c>
      <c r="C68" s="4" t="s">
        <v>223</v>
      </c>
      <c r="D68" s="4" t="s">
        <v>224</v>
      </c>
      <c r="E68" s="5" t="s">
        <v>11</v>
      </c>
      <c r="F68" s="5" t="s">
        <v>8</v>
      </c>
      <c r="G68" s="9">
        <v>94</v>
      </c>
      <c r="H68" s="9">
        <v>90</v>
      </c>
      <c r="I68" s="9">
        <v>94</v>
      </c>
      <c r="J68" s="9">
        <v>96</v>
      </c>
      <c r="K68" s="9">
        <v>95</v>
      </c>
      <c r="L68" s="9">
        <v>96</v>
      </c>
      <c r="M68" s="9">
        <v>97</v>
      </c>
      <c r="N68" s="9">
        <v>96</v>
      </c>
      <c r="O68" s="9">
        <v>90</v>
      </c>
      <c r="P68" s="9">
        <v>94</v>
      </c>
      <c r="Q68" s="9">
        <v>87</v>
      </c>
      <c r="R68" s="9">
        <v>90</v>
      </c>
      <c r="S68" s="9">
        <v>1119</v>
      </c>
      <c r="T68" s="9">
        <v>31</v>
      </c>
      <c r="U68" s="9">
        <v>95</v>
      </c>
      <c r="V68" s="9">
        <v>99</v>
      </c>
      <c r="W68" s="9">
        <v>96</v>
      </c>
      <c r="X68" s="9">
        <v>93</v>
      </c>
      <c r="Y68" s="9">
        <v>96</v>
      </c>
      <c r="Z68" s="9">
        <v>97</v>
      </c>
      <c r="AA68" s="9">
        <v>95</v>
      </c>
      <c r="AB68" s="9">
        <v>96</v>
      </c>
      <c r="AC68" s="9">
        <v>88</v>
      </c>
      <c r="AD68" s="9">
        <v>89</v>
      </c>
      <c r="AE68" s="9">
        <v>89</v>
      </c>
      <c r="AF68" s="9">
        <v>91</v>
      </c>
      <c r="AG68" s="9">
        <v>1124</v>
      </c>
      <c r="AH68" s="9">
        <v>36</v>
      </c>
      <c r="AI68" s="9">
        <f t="shared" si="3"/>
        <v>2243</v>
      </c>
      <c r="AJ68" s="9">
        <f t="shared" si="4"/>
        <v>67</v>
      </c>
      <c r="AK68" s="23"/>
    </row>
    <row r="69" spans="1:37" ht="15.75" x14ac:dyDescent="0.25">
      <c r="A69" s="9">
        <v>44</v>
      </c>
      <c r="B69" s="11">
        <v>174</v>
      </c>
      <c r="C69" s="4" t="s">
        <v>231</v>
      </c>
      <c r="D69" s="4" t="s">
        <v>320</v>
      </c>
      <c r="E69" s="5" t="s">
        <v>22</v>
      </c>
      <c r="F69" s="5" t="s">
        <v>31</v>
      </c>
      <c r="G69" s="9">
        <v>92</v>
      </c>
      <c r="H69" s="9">
        <v>92</v>
      </c>
      <c r="I69" s="9">
        <v>93</v>
      </c>
      <c r="J69" s="9">
        <v>89</v>
      </c>
      <c r="K69" s="9">
        <v>96</v>
      </c>
      <c r="L69" s="9">
        <v>94</v>
      </c>
      <c r="M69" s="9">
        <v>96</v>
      </c>
      <c r="N69" s="9">
        <v>96</v>
      </c>
      <c r="O69" s="9">
        <v>91</v>
      </c>
      <c r="P69" s="9">
        <v>94</v>
      </c>
      <c r="Q69" s="9">
        <v>90</v>
      </c>
      <c r="R69" s="9">
        <v>93</v>
      </c>
      <c r="S69" s="9">
        <v>1116</v>
      </c>
      <c r="T69" s="9">
        <v>26</v>
      </c>
      <c r="U69" s="9">
        <v>91</v>
      </c>
      <c r="V69" s="9">
        <v>95</v>
      </c>
      <c r="W69" s="9">
        <v>87</v>
      </c>
      <c r="X69" s="9">
        <v>93</v>
      </c>
      <c r="Y69" s="9">
        <v>96</v>
      </c>
      <c r="Z69" s="9">
        <v>96</v>
      </c>
      <c r="AA69" s="9">
        <v>95</v>
      </c>
      <c r="AB69" s="9">
        <v>98</v>
      </c>
      <c r="AC69" s="9">
        <v>93</v>
      </c>
      <c r="AD69" s="9">
        <v>96</v>
      </c>
      <c r="AE69" s="9">
        <v>91</v>
      </c>
      <c r="AF69" s="9">
        <v>94</v>
      </c>
      <c r="AG69" s="9">
        <v>1125</v>
      </c>
      <c r="AH69" s="9">
        <v>29</v>
      </c>
      <c r="AI69" s="9">
        <f t="shared" si="3"/>
        <v>2241</v>
      </c>
      <c r="AJ69" s="9">
        <f t="shared" si="4"/>
        <v>55</v>
      </c>
      <c r="AK69" s="23"/>
    </row>
    <row r="70" spans="1:37" ht="15.75" x14ac:dyDescent="0.25">
      <c r="A70" s="9">
        <v>45</v>
      </c>
      <c r="B70" s="11">
        <v>367</v>
      </c>
      <c r="C70" s="4" t="s">
        <v>246</v>
      </c>
      <c r="D70" s="4" t="s">
        <v>247</v>
      </c>
      <c r="E70" s="5" t="s">
        <v>538</v>
      </c>
      <c r="F70" s="5" t="s">
        <v>8</v>
      </c>
      <c r="G70" s="9">
        <v>91</v>
      </c>
      <c r="H70" s="9">
        <v>91</v>
      </c>
      <c r="I70" s="9">
        <v>89</v>
      </c>
      <c r="J70" s="9">
        <v>97</v>
      </c>
      <c r="K70" s="9">
        <v>95</v>
      </c>
      <c r="L70" s="9">
        <v>98</v>
      </c>
      <c r="M70" s="9">
        <v>97</v>
      </c>
      <c r="N70" s="9">
        <v>97</v>
      </c>
      <c r="O70" s="9">
        <v>88</v>
      </c>
      <c r="P70" s="9">
        <v>88</v>
      </c>
      <c r="Q70" s="9">
        <v>90</v>
      </c>
      <c r="R70" s="9">
        <v>91</v>
      </c>
      <c r="S70" s="9">
        <v>1112</v>
      </c>
      <c r="T70" s="9">
        <v>35</v>
      </c>
      <c r="U70" s="9">
        <v>97</v>
      </c>
      <c r="V70" s="9">
        <v>96</v>
      </c>
      <c r="W70" s="9">
        <v>95</v>
      </c>
      <c r="X70" s="9">
        <v>95</v>
      </c>
      <c r="Y70" s="9">
        <v>98</v>
      </c>
      <c r="Z70" s="9">
        <v>96</v>
      </c>
      <c r="AA70" s="9">
        <v>96</v>
      </c>
      <c r="AB70" s="9">
        <v>93</v>
      </c>
      <c r="AC70" s="9">
        <v>91</v>
      </c>
      <c r="AD70" s="9">
        <v>91</v>
      </c>
      <c r="AE70" s="9">
        <v>90</v>
      </c>
      <c r="AF70" s="9">
        <v>90</v>
      </c>
      <c r="AG70" s="9">
        <v>1128</v>
      </c>
      <c r="AH70" s="9">
        <v>35</v>
      </c>
      <c r="AI70" s="9">
        <f t="shared" si="3"/>
        <v>2240</v>
      </c>
      <c r="AJ70" s="9">
        <f t="shared" si="4"/>
        <v>70</v>
      </c>
      <c r="AK70" s="23"/>
    </row>
    <row r="71" spans="1:37" ht="15.75" x14ac:dyDescent="0.25">
      <c r="A71" s="9">
        <v>46</v>
      </c>
      <c r="B71" s="11">
        <v>207</v>
      </c>
      <c r="C71" s="4" t="s">
        <v>221</v>
      </c>
      <c r="D71" s="4" t="s">
        <v>222</v>
      </c>
      <c r="E71" s="5" t="s">
        <v>11</v>
      </c>
      <c r="F71" s="5" t="s">
        <v>8</v>
      </c>
      <c r="G71" s="9">
        <v>93</v>
      </c>
      <c r="H71" s="9">
        <v>91</v>
      </c>
      <c r="I71" s="9">
        <v>91</v>
      </c>
      <c r="J71" s="9">
        <v>92</v>
      </c>
      <c r="K71" s="9">
        <v>97</v>
      </c>
      <c r="L71" s="9">
        <v>98</v>
      </c>
      <c r="M71" s="9">
        <v>98</v>
      </c>
      <c r="N71" s="9">
        <v>95</v>
      </c>
      <c r="O71" s="9">
        <v>91</v>
      </c>
      <c r="P71" s="9">
        <v>95</v>
      </c>
      <c r="Q71" s="9">
        <v>86</v>
      </c>
      <c r="R71" s="9">
        <v>91</v>
      </c>
      <c r="S71" s="9">
        <f>SUM(G71:R71)</f>
        <v>1118</v>
      </c>
      <c r="T71" s="9">
        <v>33</v>
      </c>
      <c r="U71" s="9">
        <v>94</v>
      </c>
      <c r="V71" s="9">
        <v>93</v>
      </c>
      <c r="W71" s="9">
        <v>97</v>
      </c>
      <c r="X71" s="9">
        <v>94</v>
      </c>
      <c r="Y71" s="9">
        <v>98</v>
      </c>
      <c r="Z71" s="9">
        <v>98</v>
      </c>
      <c r="AA71" s="9">
        <v>97</v>
      </c>
      <c r="AB71" s="9">
        <v>96</v>
      </c>
      <c r="AC71" s="9">
        <v>85</v>
      </c>
      <c r="AD71" s="9">
        <v>89</v>
      </c>
      <c r="AE71" s="9">
        <v>94</v>
      </c>
      <c r="AF71" s="9">
        <v>87</v>
      </c>
      <c r="AG71" s="9">
        <v>1122</v>
      </c>
      <c r="AH71" s="9">
        <v>32</v>
      </c>
      <c r="AI71" s="9">
        <f t="shared" si="3"/>
        <v>2240</v>
      </c>
      <c r="AJ71" s="9">
        <f t="shared" si="4"/>
        <v>65</v>
      </c>
      <c r="AK71" s="23"/>
    </row>
    <row r="72" spans="1:37" ht="15.75" x14ac:dyDescent="0.25">
      <c r="A72" s="9">
        <v>47</v>
      </c>
      <c r="B72" s="11">
        <v>326</v>
      </c>
      <c r="C72" s="4" t="s">
        <v>225</v>
      </c>
      <c r="D72" s="4" t="s">
        <v>200</v>
      </c>
      <c r="E72" s="5" t="s">
        <v>11</v>
      </c>
      <c r="F72" s="5" t="s">
        <v>25</v>
      </c>
      <c r="G72" s="9">
        <v>96</v>
      </c>
      <c r="H72" s="9">
        <v>97</v>
      </c>
      <c r="I72" s="9">
        <v>96</v>
      </c>
      <c r="J72" s="9">
        <v>94</v>
      </c>
      <c r="K72" s="9">
        <v>96</v>
      </c>
      <c r="L72" s="9">
        <v>98</v>
      </c>
      <c r="M72" s="9">
        <v>97</v>
      </c>
      <c r="N72" s="9">
        <v>98</v>
      </c>
      <c r="O72" s="9">
        <v>87</v>
      </c>
      <c r="P72" s="9">
        <v>83</v>
      </c>
      <c r="Q72" s="9">
        <v>87</v>
      </c>
      <c r="R72" s="9">
        <v>87</v>
      </c>
      <c r="S72" s="9">
        <v>1116</v>
      </c>
      <c r="T72" s="9">
        <v>39</v>
      </c>
      <c r="U72" s="9">
        <v>94</v>
      </c>
      <c r="V72" s="9">
        <v>93</v>
      </c>
      <c r="W72" s="9">
        <v>97</v>
      </c>
      <c r="X72" s="9">
        <v>95</v>
      </c>
      <c r="Y72" s="9">
        <v>95</v>
      </c>
      <c r="Z72" s="9">
        <v>98</v>
      </c>
      <c r="AA72" s="9">
        <v>98</v>
      </c>
      <c r="AB72" s="9">
        <v>99</v>
      </c>
      <c r="AC72" s="9">
        <v>83</v>
      </c>
      <c r="AD72" s="9">
        <v>91</v>
      </c>
      <c r="AE72" s="9">
        <v>90</v>
      </c>
      <c r="AF72" s="9">
        <v>90</v>
      </c>
      <c r="AG72" s="9">
        <v>1123</v>
      </c>
      <c r="AH72" s="9">
        <v>34</v>
      </c>
      <c r="AI72" s="9">
        <f t="shared" si="3"/>
        <v>2239</v>
      </c>
      <c r="AJ72" s="9">
        <f t="shared" si="4"/>
        <v>73</v>
      </c>
      <c r="AK72" s="23"/>
    </row>
    <row r="73" spans="1:37" ht="15.75" x14ac:dyDescent="0.25">
      <c r="A73" s="9">
        <v>48</v>
      </c>
      <c r="B73" s="11">
        <v>350</v>
      </c>
      <c r="C73" s="4" t="s">
        <v>217</v>
      </c>
      <c r="D73" s="4" t="s">
        <v>292</v>
      </c>
      <c r="E73" s="5" t="s">
        <v>43</v>
      </c>
      <c r="F73" s="5" t="s">
        <v>31</v>
      </c>
      <c r="G73" s="9">
        <v>92</v>
      </c>
      <c r="H73" s="9">
        <v>98</v>
      </c>
      <c r="I73" s="9">
        <v>96</v>
      </c>
      <c r="J73" s="9">
        <v>94</v>
      </c>
      <c r="K73" s="9">
        <v>97</v>
      </c>
      <c r="L73" s="9">
        <v>96</v>
      </c>
      <c r="M73" s="9">
        <v>98</v>
      </c>
      <c r="N73" s="9">
        <v>94</v>
      </c>
      <c r="O73" s="9">
        <v>87</v>
      </c>
      <c r="P73" s="9">
        <v>87</v>
      </c>
      <c r="Q73" s="9">
        <v>87</v>
      </c>
      <c r="R73" s="9">
        <v>93</v>
      </c>
      <c r="S73" s="9">
        <v>1119</v>
      </c>
      <c r="T73" s="9">
        <v>30</v>
      </c>
      <c r="U73" s="9">
        <v>95</v>
      </c>
      <c r="V73" s="9">
        <v>94</v>
      </c>
      <c r="W73" s="9">
        <v>96</v>
      </c>
      <c r="X73" s="9">
        <v>92</v>
      </c>
      <c r="Y73" s="9">
        <v>98</v>
      </c>
      <c r="Z73" s="9">
        <v>94</v>
      </c>
      <c r="AA73" s="9">
        <v>98</v>
      </c>
      <c r="AB73" s="9">
        <v>97</v>
      </c>
      <c r="AC73" s="9">
        <v>88</v>
      </c>
      <c r="AD73" s="9">
        <v>86</v>
      </c>
      <c r="AE73" s="9">
        <v>91</v>
      </c>
      <c r="AF73" s="9">
        <v>88</v>
      </c>
      <c r="AG73" s="9">
        <v>1117</v>
      </c>
      <c r="AH73" s="9">
        <v>33</v>
      </c>
      <c r="AI73" s="9">
        <f t="shared" si="3"/>
        <v>2236</v>
      </c>
      <c r="AJ73" s="9">
        <f t="shared" si="4"/>
        <v>63</v>
      </c>
      <c r="AK73" s="23"/>
    </row>
    <row r="74" spans="1:37" ht="15.75" x14ac:dyDescent="0.25">
      <c r="A74" s="9">
        <v>49</v>
      </c>
      <c r="B74" s="11">
        <v>215</v>
      </c>
      <c r="C74" s="4" t="s">
        <v>270</v>
      </c>
      <c r="D74" s="4" t="s">
        <v>271</v>
      </c>
      <c r="E74" s="5" t="s">
        <v>22</v>
      </c>
      <c r="F74" s="5" t="s">
        <v>36</v>
      </c>
      <c r="G74" s="9">
        <v>97</v>
      </c>
      <c r="H74" s="9">
        <v>93</v>
      </c>
      <c r="I74" s="9">
        <v>94</v>
      </c>
      <c r="J74" s="9">
        <v>98</v>
      </c>
      <c r="K74" s="9">
        <v>97</v>
      </c>
      <c r="L74" s="9">
        <v>92</v>
      </c>
      <c r="M74" s="9">
        <v>95</v>
      </c>
      <c r="N74" s="9">
        <v>94</v>
      </c>
      <c r="O74" s="9">
        <v>93</v>
      </c>
      <c r="P74" s="9">
        <v>93</v>
      </c>
      <c r="Q74" s="9">
        <v>90</v>
      </c>
      <c r="R74" s="9">
        <v>89</v>
      </c>
      <c r="S74" s="9">
        <v>1125</v>
      </c>
      <c r="T74" s="9">
        <v>32</v>
      </c>
      <c r="U74" s="9">
        <v>96</v>
      </c>
      <c r="V74" s="9">
        <v>93</v>
      </c>
      <c r="W74" s="9">
        <v>89</v>
      </c>
      <c r="X74" s="9">
        <v>93</v>
      </c>
      <c r="Y74" s="9">
        <v>98</v>
      </c>
      <c r="Z74" s="9">
        <v>94</v>
      </c>
      <c r="AA74" s="9">
        <v>92</v>
      </c>
      <c r="AB74" s="9">
        <v>98</v>
      </c>
      <c r="AC74" s="9">
        <v>89</v>
      </c>
      <c r="AD74" s="9">
        <v>90</v>
      </c>
      <c r="AE74" s="9">
        <v>88</v>
      </c>
      <c r="AF74" s="9">
        <v>91</v>
      </c>
      <c r="AG74" s="9">
        <v>1111</v>
      </c>
      <c r="AH74" s="9">
        <v>21</v>
      </c>
      <c r="AI74" s="9">
        <f t="shared" si="3"/>
        <v>2236</v>
      </c>
      <c r="AJ74" s="9">
        <f t="shared" si="4"/>
        <v>53</v>
      </c>
    </row>
    <row r="75" spans="1:37" ht="15.75" x14ac:dyDescent="0.25">
      <c r="A75" s="9">
        <v>50</v>
      </c>
      <c r="B75" s="11">
        <v>127</v>
      </c>
      <c r="C75" s="4" t="s">
        <v>235</v>
      </c>
      <c r="D75" s="4" t="s">
        <v>283</v>
      </c>
      <c r="E75" s="5" t="s">
        <v>538</v>
      </c>
      <c r="F75" s="5" t="s">
        <v>31</v>
      </c>
      <c r="G75" s="9">
        <v>93</v>
      </c>
      <c r="H75" s="9">
        <v>92</v>
      </c>
      <c r="I75" s="9">
        <v>90</v>
      </c>
      <c r="J75" s="9">
        <v>93</v>
      </c>
      <c r="K75" s="9">
        <v>95</v>
      </c>
      <c r="L75" s="9">
        <v>95</v>
      </c>
      <c r="M75" s="9">
        <v>97</v>
      </c>
      <c r="N75" s="9">
        <v>98</v>
      </c>
      <c r="O75" s="9">
        <v>89</v>
      </c>
      <c r="P75" s="9">
        <v>92</v>
      </c>
      <c r="Q75" s="9">
        <v>94</v>
      </c>
      <c r="R75" s="9">
        <v>96</v>
      </c>
      <c r="S75" s="9">
        <v>1124</v>
      </c>
      <c r="T75" s="9">
        <v>21</v>
      </c>
      <c r="U75" s="9">
        <v>93</v>
      </c>
      <c r="V75" s="9">
        <v>91</v>
      </c>
      <c r="W75" s="9">
        <v>89</v>
      </c>
      <c r="X75" s="9">
        <v>93</v>
      </c>
      <c r="Y75" s="9">
        <v>97</v>
      </c>
      <c r="Z75" s="9">
        <v>96</v>
      </c>
      <c r="AA75" s="9">
        <v>93</v>
      </c>
      <c r="AB75" s="9">
        <v>98</v>
      </c>
      <c r="AC75" s="9">
        <v>91</v>
      </c>
      <c r="AD75" s="9">
        <v>93</v>
      </c>
      <c r="AE75" s="9">
        <v>90</v>
      </c>
      <c r="AF75" s="9">
        <v>88</v>
      </c>
      <c r="AG75" s="9">
        <v>1112</v>
      </c>
      <c r="AH75" s="9">
        <v>28</v>
      </c>
      <c r="AI75" s="9">
        <f t="shared" si="3"/>
        <v>2236</v>
      </c>
      <c r="AJ75" s="9">
        <f t="shared" si="4"/>
        <v>49</v>
      </c>
    </row>
    <row r="76" spans="1:37" ht="15.75" x14ac:dyDescent="0.25">
      <c r="A76" s="9">
        <v>51</v>
      </c>
      <c r="B76" s="11">
        <v>220</v>
      </c>
      <c r="C76" s="4" t="s">
        <v>225</v>
      </c>
      <c r="D76" s="4" t="s">
        <v>226</v>
      </c>
      <c r="E76" s="5" t="s">
        <v>22</v>
      </c>
      <c r="F76" s="5" t="s">
        <v>8</v>
      </c>
      <c r="G76" s="9">
        <v>87</v>
      </c>
      <c r="H76" s="9">
        <v>96</v>
      </c>
      <c r="I76" s="9">
        <v>92</v>
      </c>
      <c r="J76" s="9">
        <v>94</v>
      </c>
      <c r="K76" s="9">
        <v>95</v>
      </c>
      <c r="L76" s="9">
        <v>96</v>
      </c>
      <c r="M76" s="9">
        <v>98</v>
      </c>
      <c r="N76" s="9">
        <v>99</v>
      </c>
      <c r="O76" s="9">
        <v>88</v>
      </c>
      <c r="P76" s="9">
        <v>90</v>
      </c>
      <c r="Q76" s="9">
        <v>92</v>
      </c>
      <c r="R76" s="9">
        <v>90</v>
      </c>
      <c r="S76" s="9">
        <v>1117</v>
      </c>
      <c r="T76" s="9">
        <v>27</v>
      </c>
      <c r="U76" s="9">
        <v>93</v>
      </c>
      <c r="V76" s="9">
        <v>90</v>
      </c>
      <c r="W76" s="9">
        <v>94</v>
      </c>
      <c r="X76" s="9">
        <v>94</v>
      </c>
      <c r="Y76" s="9">
        <v>99</v>
      </c>
      <c r="Z76" s="9">
        <v>96</v>
      </c>
      <c r="AA76" s="9">
        <v>94</v>
      </c>
      <c r="AB76" s="9">
        <v>95</v>
      </c>
      <c r="AC76" s="9">
        <v>92</v>
      </c>
      <c r="AD76" s="9">
        <v>84</v>
      </c>
      <c r="AE76" s="9">
        <v>90</v>
      </c>
      <c r="AF76" s="9">
        <v>88</v>
      </c>
      <c r="AG76" s="9">
        <v>1109</v>
      </c>
      <c r="AH76" s="9">
        <v>26</v>
      </c>
      <c r="AI76" s="9">
        <f t="shared" si="3"/>
        <v>2226</v>
      </c>
      <c r="AJ76" s="9">
        <f t="shared" si="4"/>
        <v>53</v>
      </c>
    </row>
    <row r="77" spans="1:37" ht="15.75" x14ac:dyDescent="0.25">
      <c r="A77" s="9">
        <v>52</v>
      </c>
      <c r="B77" s="11">
        <v>338</v>
      </c>
      <c r="C77" s="4" t="s">
        <v>337</v>
      </c>
      <c r="D77" s="4" t="s">
        <v>338</v>
      </c>
      <c r="E77" s="5" t="s">
        <v>22</v>
      </c>
      <c r="F77" s="5" t="s">
        <v>31</v>
      </c>
      <c r="G77" s="9">
        <v>88</v>
      </c>
      <c r="H77" s="9">
        <v>92</v>
      </c>
      <c r="I77" s="9">
        <v>94</v>
      </c>
      <c r="J77" s="9">
        <v>94</v>
      </c>
      <c r="K77" s="9">
        <v>96</v>
      </c>
      <c r="L77" s="9">
        <v>93</v>
      </c>
      <c r="M77" s="9">
        <v>90</v>
      </c>
      <c r="N77" s="9">
        <v>95</v>
      </c>
      <c r="O77" s="9">
        <v>84</v>
      </c>
      <c r="P77" s="9">
        <v>88</v>
      </c>
      <c r="Q77" s="9">
        <v>91</v>
      </c>
      <c r="R77" s="9">
        <v>87</v>
      </c>
      <c r="S77" s="9">
        <v>1092</v>
      </c>
      <c r="T77" s="9">
        <v>24</v>
      </c>
      <c r="U77" s="9">
        <v>90</v>
      </c>
      <c r="V77" s="9">
        <v>96</v>
      </c>
      <c r="W77" s="9">
        <v>96</v>
      </c>
      <c r="X77" s="9">
        <v>94</v>
      </c>
      <c r="Y77" s="9">
        <v>94</v>
      </c>
      <c r="Z77" s="9">
        <v>96</v>
      </c>
      <c r="AA77" s="9">
        <v>97</v>
      </c>
      <c r="AB77" s="9">
        <v>97</v>
      </c>
      <c r="AC77" s="9">
        <v>92</v>
      </c>
      <c r="AD77" s="9">
        <v>91</v>
      </c>
      <c r="AE77" s="9">
        <v>95</v>
      </c>
      <c r="AF77" s="9">
        <v>89</v>
      </c>
      <c r="AG77" s="9">
        <v>1127</v>
      </c>
      <c r="AH77" s="9">
        <v>32</v>
      </c>
      <c r="AI77" s="9">
        <f t="shared" si="3"/>
        <v>2219</v>
      </c>
      <c r="AJ77" s="9">
        <f t="shared" si="4"/>
        <v>56</v>
      </c>
    </row>
    <row r="78" spans="1:37" ht="15.75" x14ac:dyDescent="0.25">
      <c r="A78" s="9">
        <v>53</v>
      </c>
      <c r="B78" s="11">
        <v>403</v>
      </c>
      <c r="C78" s="4" t="s">
        <v>253</v>
      </c>
      <c r="D78" s="4" t="s">
        <v>254</v>
      </c>
      <c r="E78" s="5" t="s">
        <v>11</v>
      </c>
      <c r="F78" s="5" t="s">
        <v>8</v>
      </c>
      <c r="G78" s="9">
        <v>89</v>
      </c>
      <c r="H78" s="9">
        <v>92</v>
      </c>
      <c r="I78" s="9">
        <v>90</v>
      </c>
      <c r="J78" s="9">
        <v>92</v>
      </c>
      <c r="K78" s="9">
        <v>94</v>
      </c>
      <c r="L78" s="9">
        <v>98</v>
      </c>
      <c r="M78" s="9">
        <v>100</v>
      </c>
      <c r="N78" s="9">
        <v>95</v>
      </c>
      <c r="O78" s="9">
        <v>90</v>
      </c>
      <c r="P78" s="9">
        <v>92</v>
      </c>
      <c r="Q78" s="9">
        <v>91</v>
      </c>
      <c r="R78" s="9">
        <v>88</v>
      </c>
      <c r="S78" s="9">
        <v>1111</v>
      </c>
      <c r="T78" s="9">
        <v>25</v>
      </c>
      <c r="U78" s="9">
        <v>89</v>
      </c>
      <c r="V78" s="9">
        <v>92</v>
      </c>
      <c r="W78" s="9">
        <v>93</v>
      </c>
      <c r="X78" s="9">
        <v>94</v>
      </c>
      <c r="Y78" s="9">
        <v>95</v>
      </c>
      <c r="Z78" s="9">
        <v>97</v>
      </c>
      <c r="AA78" s="9">
        <v>95</v>
      </c>
      <c r="AB78" s="9">
        <v>96</v>
      </c>
      <c r="AC78" s="9">
        <v>93</v>
      </c>
      <c r="AD78" s="9">
        <v>85</v>
      </c>
      <c r="AE78" s="9">
        <v>86</v>
      </c>
      <c r="AF78" s="9">
        <v>88</v>
      </c>
      <c r="AG78" s="9">
        <v>1103</v>
      </c>
      <c r="AH78" s="9">
        <v>24</v>
      </c>
      <c r="AI78" s="9">
        <f t="shared" si="3"/>
        <v>2214</v>
      </c>
      <c r="AJ78" s="9">
        <f t="shared" si="4"/>
        <v>49</v>
      </c>
    </row>
    <row r="79" spans="1:37" ht="15.75" x14ac:dyDescent="0.25">
      <c r="A79" s="9">
        <v>54</v>
      </c>
      <c r="B79" s="11">
        <v>267</v>
      </c>
      <c r="C79" s="4" t="s">
        <v>217</v>
      </c>
      <c r="D79" s="4" t="s">
        <v>331</v>
      </c>
      <c r="E79" s="5" t="s">
        <v>11</v>
      </c>
      <c r="F79" s="5" t="s">
        <v>31</v>
      </c>
      <c r="G79" s="9">
        <v>93</v>
      </c>
      <c r="H79" s="9">
        <v>95</v>
      </c>
      <c r="I79" s="9">
        <v>90</v>
      </c>
      <c r="J79" s="9">
        <v>93</v>
      </c>
      <c r="K79" s="9">
        <v>96</v>
      </c>
      <c r="L79" s="9">
        <v>96</v>
      </c>
      <c r="M79" s="9">
        <v>98</v>
      </c>
      <c r="N79" s="9">
        <v>97</v>
      </c>
      <c r="O79" s="9">
        <v>82</v>
      </c>
      <c r="P79" s="9">
        <v>83</v>
      </c>
      <c r="Q79" s="9">
        <v>86</v>
      </c>
      <c r="R79" s="9">
        <v>87</v>
      </c>
      <c r="S79" s="9">
        <v>1096</v>
      </c>
      <c r="T79" s="9">
        <v>33</v>
      </c>
      <c r="U79" s="9">
        <v>93</v>
      </c>
      <c r="V79" s="9">
        <v>94</v>
      </c>
      <c r="W79" s="9">
        <v>93</v>
      </c>
      <c r="X79" s="9">
        <v>94</v>
      </c>
      <c r="Y79" s="9">
        <v>97</v>
      </c>
      <c r="Z79" s="9">
        <v>99</v>
      </c>
      <c r="AA79" s="9">
        <v>99</v>
      </c>
      <c r="AB79" s="9">
        <v>96</v>
      </c>
      <c r="AC79" s="9">
        <v>87</v>
      </c>
      <c r="AD79" s="9">
        <v>88</v>
      </c>
      <c r="AE79" s="9">
        <v>83</v>
      </c>
      <c r="AF79" s="9">
        <v>90</v>
      </c>
      <c r="AG79" s="9">
        <v>1113</v>
      </c>
      <c r="AH79" s="9">
        <v>33</v>
      </c>
      <c r="AI79" s="9">
        <f t="shared" si="3"/>
        <v>2209</v>
      </c>
      <c r="AJ79" s="9">
        <f t="shared" si="4"/>
        <v>66</v>
      </c>
    </row>
    <row r="80" spans="1:37" ht="15.75" x14ac:dyDescent="0.25">
      <c r="A80" s="9">
        <v>55</v>
      </c>
      <c r="B80" s="11">
        <v>344</v>
      </c>
      <c r="C80" s="4" t="s">
        <v>272</v>
      </c>
      <c r="D80" s="4" t="s">
        <v>273</v>
      </c>
      <c r="E80" s="5" t="s">
        <v>22</v>
      </c>
      <c r="F80" s="5" t="s">
        <v>36</v>
      </c>
      <c r="G80" s="9">
        <v>97</v>
      </c>
      <c r="H80" s="9">
        <v>95</v>
      </c>
      <c r="I80" s="9">
        <v>94</v>
      </c>
      <c r="J80" s="9">
        <v>91</v>
      </c>
      <c r="K80" s="9">
        <v>95</v>
      </c>
      <c r="L80" s="9">
        <v>95</v>
      </c>
      <c r="M80" s="9">
        <v>97</v>
      </c>
      <c r="N80" s="9">
        <v>96</v>
      </c>
      <c r="O80" s="9">
        <v>82</v>
      </c>
      <c r="P80" s="9">
        <v>87</v>
      </c>
      <c r="Q80" s="9">
        <v>88</v>
      </c>
      <c r="R80" s="9">
        <v>92</v>
      </c>
      <c r="S80" s="9">
        <v>1109</v>
      </c>
      <c r="T80" s="9">
        <v>29</v>
      </c>
      <c r="U80" s="9">
        <v>88</v>
      </c>
      <c r="V80" s="9">
        <v>95</v>
      </c>
      <c r="W80" s="9">
        <v>96</v>
      </c>
      <c r="X80" s="9">
        <v>92</v>
      </c>
      <c r="Y80" s="9">
        <v>94</v>
      </c>
      <c r="Z80" s="9">
        <v>95</v>
      </c>
      <c r="AA80" s="9">
        <v>94</v>
      </c>
      <c r="AB80" s="9">
        <v>93</v>
      </c>
      <c r="AC80" s="9">
        <v>89</v>
      </c>
      <c r="AD80" s="9">
        <v>88</v>
      </c>
      <c r="AE80" s="9">
        <v>87</v>
      </c>
      <c r="AF80" s="9">
        <v>88</v>
      </c>
      <c r="AG80" s="9">
        <v>1099</v>
      </c>
      <c r="AH80" s="9">
        <v>20</v>
      </c>
      <c r="AI80" s="9">
        <f t="shared" si="3"/>
        <v>2208</v>
      </c>
      <c r="AJ80" s="9">
        <f t="shared" si="4"/>
        <v>49</v>
      </c>
    </row>
    <row r="81" spans="1:36" ht="15.75" x14ac:dyDescent="0.25">
      <c r="A81" s="9">
        <v>56</v>
      </c>
      <c r="B81" s="11">
        <v>163</v>
      </c>
      <c r="C81" s="4" t="s">
        <v>251</v>
      </c>
      <c r="D81" s="4" t="s">
        <v>296</v>
      </c>
      <c r="E81" s="5" t="s">
        <v>11</v>
      </c>
      <c r="F81" s="5" t="s">
        <v>25</v>
      </c>
      <c r="G81" s="9">
        <v>94</v>
      </c>
      <c r="H81" s="9">
        <v>95</v>
      </c>
      <c r="I81" s="9">
        <v>96</v>
      </c>
      <c r="J81" s="9">
        <v>93</v>
      </c>
      <c r="K81" s="9">
        <v>95</v>
      </c>
      <c r="L81" s="9">
        <v>95</v>
      </c>
      <c r="M81" s="9">
        <v>92</v>
      </c>
      <c r="N81" s="9">
        <v>98</v>
      </c>
      <c r="O81" s="9">
        <v>91</v>
      </c>
      <c r="P81" s="9">
        <v>91</v>
      </c>
      <c r="Q81" s="9">
        <v>84</v>
      </c>
      <c r="R81" s="9">
        <v>83</v>
      </c>
      <c r="S81" s="9">
        <v>1107</v>
      </c>
      <c r="T81" s="9">
        <v>31</v>
      </c>
      <c r="U81" s="9">
        <v>89</v>
      </c>
      <c r="V81" s="9">
        <v>92</v>
      </c>
      <c r="W81" s="9">
        <v>92</v>
      </c>
      <c r="X81" s="9">
        <v>91</v>
      </c>
      <c r="Y81" s="9">
        <v>96</v>
      </c>
      <c r="Z81" s="9">
        <v>94</v>
      </c>
      <c r="AA81" s="9">
        <v>94</v>
      </c>
      <c r="AB81" s="9">
        <v>98</v>
      </c>
      <c r="AC81" s="9">
        <v>88</v>
      </c>
      <c r="AD81" s="9">
        <v>84</v>
      </c>
      <c r="AE81" s="9">
        <v>90</v>
      </c>
      <c r="AF81" s="9">
        <v>87</v>
      </c>
      <c r="AG81" s="9">
        <v>1095</v>
      </c>
      <c r="AH81" s="9">
        <v>28</v>
      </c>
      <c r="AI81" s="9">
        <f t="shared" si="3"/>
        <v>2202</v>
      </c>
      <c r="AJ81" s="9">
        <f t="shared" si="4"/>
        <v>59</v>
      </c>
    </row>
    <row r="82" spans="1:36" ht="15.75" x14ac:dyDescent="0.25">
      <c r="A82" s="9">
        <v>57</v>
      </c>
      <c r="B82" s="11">
        <v>288</v>
      </c>
      <c r="C82" s="4" t="s">
        <v>221</v>
      </c>
      <c r="D82" s="4" t="s">
        <v>291</v>
      </c>
      <c r="E82" s="5" t="s">
        <v>11</v>
      </c>
      <c r="F82" s="5" t="s">
        <v>31</v>
      </c>
      <c r="G82" s="9">
        <v>92</v>
      </c>
      <c r="H82" s="9">
        <v>94</v>
      </c>
      <c r="I82" s="9">
        <v>90</v>
      </c>
      <c r="J82" s="9">
        <v>88</v>
      </c>
      <c r="K82" s="9">
        <v>94</v>
      </c>
      <c r="L82" s="9">
        <v>93</v>
      </c>
      <c r="M82" s="9">
        <v>95</v>
      </c>
      <c r="N82" s="9">
        <v>94</v>
      </c>
      <c r="O82" s="9">
        <v>93</v>
      </c>
      <c r="P82" s="9">
        <v>91</v>
      </c>
      <c r="Q82" s="9">
        <v>87</v>
      </c>
      <c r="R82" s="9">
        <v>86</v>
      </c>
      <c r="S82" s="9">
        <v>1097</v>
      </c>
      <c r="T82" s="9">
        <v>20</v>
      </c>
      <c r="U82" s="9">
        <v>95</v>
      </c>
      <c r="V82" s="9">
        <v>93</v>
      </c>
      <c r="W82" s="9">
        <v>94</v>
      </c>
      <c r="X82" s="9">
        <v>92</v>
      </c>
      <c r="Y82" s="9">
        <v>93</v>
      </c>
      <c r="Z82" s="9">
        <v>93</v>
      </c>
      <c r="AA82" s="9">
        <v>95</v>
      </c>
      <c r="AB82" s="9">
        <v>96</v>
      </c>
      <c r="AC82" s="9">
        <v>94</v>
      </c>
      <c r="AD82" s="9">
        <v>82</v>
      </c>
      <c r="AE82" s="9">
        <v>86</v>
      </c>
      <c r="AF82" s="9">
        <v>90</v>
      </c>
      <c r="AG82" s="9">
        <v>1103</v>
      </c>
      <c r="AH82" s="9">
        <v>19</v>
      </c>
      <c r="AI82" s="9">
        <f t="shared" si="3"/>
        <v>2200</v>
      </c>
      <c r="AJ82" s="9">
        <f t="shared" si="4"/>
        <v>39</v>
      </c>
    </row>
    <row r="83" spans="1:36" ht="15.75" x14ac:dyDescent="0.25">
      <c r="A83" s="9">
        <v>58</v>
      </c>
      <c r="B83" s="11">
        <v>355</v>
      </c>
      <c r="C83" s="4" t="s">
        <v>311</v>
      </c>
      <c r="D83" s="4" t="s">
        <v>147</v>
      </c>
      <c r="E83" s="5" t="s">
        <v>11</v>
      </c>
      <c r="F83" s="5" t="s">
        <v>31</v>
      </c>
      <c r="G83" s="9">
        <v>94</v>
      </c>
      <c r="H83" s="9">
        <v>95</v>
      </c>
      <c r="I83" s="9">
        <v>89</v>
      </c>
      <c r="J83" s="9">
        <v>97</v>
      </c>
      <c r="K83" s="9">
        <v>93</v>
      </c>
      <c r="L83" s="9">
        <v>94</v>
      </c>
      <c r="M83" s="9">
        <v>97</v>
      </c>
      <c r="N83" s="9">
        <v>96</v>
      </c>
      <c r="O83" s="9">
        <v>96</v>
      </c>
      <c r="P83" s="9">
        <v>88</v>
      </c>
      <c r="Q83" s="9">
        <v>87</v>
      </c>
      <c r="R83" s="9">
        <v>96</v>
      </c>
      <c r="S83" s="9">
        <v>1122</v>
      </c>
      <c r="T83" s="9">
        <v>28</v>
      </c>
      <c r="U83" s="9">
        <v>84</v>
      </c>
      <c r="V83" s="9">
        <v>92</v>
      </c>
      <c r="W83" s="9">
        <v>86</v>
      </c>
      <c r="X83" s="9">
        <v>91</v>
      </c>
      <c r="Y83" s="9">
        <v>95</v>
      </c>
      <c r="Z83" s="9">
        <v>94</v>
      </c>
      <c r="AA83" s="9">
        <v>94</v>
      </c>
      <c r="AB83" s="9">
        <v>95</v>
      </c>
      <c r="AC83" s="9">
        <v>87</v>
      </c>
      <c r="AD83" s="9">
        <v>84</v>
      </c>
      <c r="AE83" s="9">
        <v>91</v>
      </c>
      <c r="AF83" s="9">
        <v>84</v>
      </c>
      <c r="AG83" s="9">
        <v>1077</v>
      </c>
      <c r="AH83" s="9">
        <v>14</v>
      </c>
      <c r="AI83" s="9">
        <f t="shared" si="3"/>
        <v>2199</v>
      </c>
      <c r="AJ83" s="9">
        <f t="shared" si="4"/>
        <v>42</v>
      </c>
    </row>
    <row r="84" spans="1:36" ht="15.75" x14ac:dyDescent="0.25">
      <c r="A84" s="9">
        <v>59</v>
      </c>
      <c r="B84" s="11">
        <v>347</v>
      </c>
      <c r="C84" s="4" t="s">
        <v>241</v>
      </c>
      <c r="D84" s="4" t="s">
        <v>242</v>
      </c>
      <c r="E84" s="5" t="s">
        <v>43</v>
      </c>
      <c r="F84" s="5" t="s">
        <v>8</v>
      </c>
      <c r="G84" s="9">
        <v>95</v>
      </c>
      <c r="H84" s="9">
        <v>90</v>
      </c>
      <c r="I84" s="9">
        <v>94</v>
      </c>
      <c r="J84" s="9">
        <v>97</v>
      </c>
      <c r="K84" s="9">
        <v>95</v>
      </c>
      <c r="L84" s="9">
        <v>95</v>
      </c>
      <c r="M84" s="9">
        <v>97</v>
      </c>
      <c r="N84" s="9">
        <v>94</v>
      </c>
      <c r="O84" s="9">
        <v>86</v>
      </c>
      <c r="P84" s="9">
        <v>87</v>
      </c>
      <c r="Q84" s="9">
        <v>89</v>
      </c>
      <c r="R84" s="9">
        <v>89</v>
      </c>
      <c r="S84" s="9">
        <v>1108</v>
      </c>
      <c r="T84" s="9">
        <v>30</v>
      </c>
      <c r="U84" s="9">
        <v>93</v>
      </c>
      <c r="V84" s="9">
        <v>93</v>
      </c>
      <c r="W84" s="9">
        <v>91</v>
      </c>
      <c r="X84" s="9">
        <v>93</v>
      </c>
      <c r="Y84" s="9">
        <v>87</v>
      </c>
      <c r="Z84" s="9">
        <v>93</v>
      </c>
      <c r="AA84" s="9">
        <v>95</v>
      </c>
      <c r="AB84" s="9">
        <v>92</v>
      </c>
      <c r="AC84" s="9">
        <v>89</v>
      </c>
      <c r="AD84" s="9">
        <v>86</v>
      </c>
      <c r="AE84" s="9">
        <v>86</v>
      </c>
      <c r="AF84" s="9">
        <v>92</v>
      </c>
      <c r="AG84" s="9">
        <v>1090</v>
      </c>
      <c r="AH84" s="9">
        <v>22</v>
      </c>
      <c r="AI84" s="9">
        <f t="shared" si="3"/>
        <v>2198</v>
      </c>
      <c r="AJ84" s="9">
        <f t="shared" si="4"/>
        <v>52</v>
      </c>
    </row>
    <row r="85" spans="1:36" ht="15.75" x14ac:dyDescent="0.25">
      <c r="A85" s="9">
        <v>60</v>
      </c>
      <c r="B85" s="11">
        <v>189</v>
      </c>
      <c r="C85" s="4" t="s">
        <v>322</v>
      </c>
      <c r="D85" s="4" t="s">
        <v>323</v>
      </c>
      <c r="E85" s="5" t="s">
        <v>22</v>
      </c>
      <c r="F85" s="5" t="s">
        <v>14</v>
      </c>
      <c r="G85" s="9">
        <v>89</v>
      </c>
      <c r="H85" s="9">
        <v>92</v>
      </c>
      <c r="I85" s="9">
        <v>88</v>
      </c>
      <c r="J85" s="9">
        <v>91</v>
      </c>
      <c r="K85" s="9">
        <v>89</v>
      </c>
      <c r="L85" s="9">
        <v>93</v>
      </c>
      <c r="M85" s="9">
        <v>95</v>
      </c>
      <c r="N85" s="9">
        <v>96</v>
      </c>
      <c r="O85" s="9">
        <v>86</v>
      </c>
      <c r="P85" s="9">
        <v>84</v>
      </c>
      <c r="Q85" s="9">
        <v>90</v>
      </c>
      <c r="R85" s="9">
        <v>85</v>
      </c>
      <c r="S85" s="9">
        <v>1078</v>
      </c>
      <c r="T85" s="9">
        <v>22</v>
      </c>
      <c r="U85" s="9">
        <v>94</v>
      </c>
      <c r="V85" s="9">
        <v>95</v>
      </c>
      <c r="W85" s="9">
        <v>92</v>
      </c>
      <c r="X85" s="9">
        <v>91</v>
      </c>
      <c r="Y85" s="9">
        <v>97</v>
      </c>
      <c r="Z85" s="9">
        <v>98</v>
      </c>
      <c r="AA85" s="9">
        <v>93</v>
      </c>
      <c r="AB85" s="9">
        <v>93</v>
      </c>
      <c r="AC85" s="9">
        <v>88</v>
      </c>
      <c r="AD85" s="9">
        <v>94</v>
      </c>
      <c r="AE85" s="9">
        <v>91</v>
      </c>
      <c r="AF85" s="9">
        <v>92</v>
      </c>
      <c r="AG85" s="9">
        <v>1118</v>
      </c>
      <c r="AH85" s="9">
        <v>28</v>
      </c>
      <c r="AI85" s="9">
        <f t="shared" si="3"/>
        <v>2196</v>
      </c>
      <c r="AJ85" s="9">
        <f t="shared" si="4"/>
        <v>50</v>
      </c>
    </row>
    <row r="86" spans="1:36" ht="15.75" x14ac:dyDescent="0.25">
      <c r="A86" s="9">
        <v>61</v>
      </c>
      <c r="B86" s="11">
        <v>259</v>
      </c>
      <c r="C86" s="4" t="s">
        <v>227</v>
      </c>
      <c r="D86" s="4" t="s">
        <v>228</v>
      </c>
      <c r="E86" s="5" t="s">
        <v>11</v>
      </c>
      <c r="F86" s="5" t="s">
        <v>8</v>
      </c>
      <c r="G86" s="9">
        <v>93</v>
      </c>
      <c r="H86" s="9">
        <v>94</v>
      </c>
      <c r="I86" s="9">
        <v>90</v>
      </c>
      <c r="J86" s="9">
        <v>93</v>
      </c>
      <c r="K86" s="9">
        <v>95</v>
      </c>
      <c r="L86" s="9">
        <v>97</v>
      </c>
      <c r="M86" s="9">
        <v>99</v>
      </c>
      <c r="N86" s="9">
        <v>99</v>
      </c>
      <c r="O86" s="9">
        <v>86</v>
      </c>
      <c r="P86" s="9">
        <v>91</v>
      </c>
      <c r="Q86" s="9">
        <v>84</v>
      </c>
      <c r="R86" s="9">
        <v>84</v>
      </c>
      <c r="S86" s="9">
        <v>1105</v>
      </c>
      <c r="T86" s="9">
        <v>26</v>
      </c>
      <c r="U86" s="9">
        <v>95</v>
      </c>
      <c r="V86" s="9">
        <v>94</v>
      </c>
      <c r="W86" s="9">
        <v>88</v>
      </c>
      <c r="X86" s="9">
        <v>96</v>
      </c>
      <c r="Y86" s="9">
        <v>91</v>
      </c>
      <c r="Z86" s="9">
        <v>95</v>
      </c>
      <c r="AA86" s="9">
        <v>95</v>
      </c>
      <c r="AB86" s="9">
        <v>92</v>
      </c>
      <c r="AC86" s="9">
        <v>88</v>
      </c>
      <c r="AD86" s="9">
        <v>82</v>
      </c>
      <c r="AE86" s="9">
        <v>89</v>
      </c>
      <c r="AF86" s="9">
        <v>83</v>
      </c>
      <c r="AG86" s="9">
        <v>1088</v>
      </c>
      <c r="AH86" s="9">
        <v>21</v>
      </c>
      <c r="AI86" s="9">
        <f t="shared" si="3"/>
        <v>2193</v>
      </c>
      <c r="AJ86" s="9">
        <f t="shared" si="4"/>
        <v>47</v>
      </c>
    </row>
    <row r="87" spans="1:36" ht="15.75" x14ac:dyDescent="0.25">
      <c r="A87" s="9">
        <v>62</v>
      </c>
      <c r="B87" s="11">
        <v>250</v>
      </c>
      <c r="C87" s="4" t="s">
        <v>287</v>
      </c>
      <c r="D87" s="4" t="s">
        <v>288</v>
      </c>
      <c r="E87" s="5" t="s">
        <v>43</v>
      </c>
      <c r="F87" s="5" t="s">
        <v>31</v>
      </c>
      <c r="G87" s="9">
        <v>90</v>
      </c>
      <c r="H87" s="9">
        <v>88</v>
      </c>
      <c r="I87" s="9">
        <v>88</v>
      </c>
      <c r="J87" s="9">
        <v>91</v>
      </c>
      <c r="K87" s="9">
        <v>99</v>
      </c>
      <c r="L87" s="9">
        <v>98</v>
      </c>
      <c r="M87" s="9">
        <v>95</v>
      </c>
      <c r="N87" s="9">
        <v>99</v>
      </c>
      <c r="O87" s="9">
        <v>88</v>
      </c>
      <c r="P87" s="9">
        <v>94</v>
      </c>
      <c r="Q87" s="9">
        <v>94</v>
      </c>
      <c r="R87" s="9">
        <v>92</v>
      </c>
      <c r="S87" s="9">
        <v>1116</v>
      </c>
      <c r="T87" s="9">
        <v>33</v>
      </c>
      <c r="U87" s="9">
        <v>89</v>
      </c>
      <c r="V87" s="9">
        <v>84</v>
      </c>
      <c r="W87" s="9">
        <v>86</v>
      </c>
      <c r="X87" s="9">
        <v>91</v>
      </c>
      <c r="Y87" s="9">
        <v>96</v>
      </c>
      <c r="Z87" s="9">
        <v>94</v>
      </c>
      <c r="AA87" s="9">
        <v>90</v>
      </c>
      <c r="AB87" s="9">
        <v>95</v>
      </c>
      <c r="AC87" s="9">
        <v>78</v>
      </c>
      <c r="AD87" s="9">
        <v>84</v>
      </c>
      <c r="AE87" s="9">
        <v>87</v>
      </c>
      <c r="AF87" s="9">
        <v>89</v>
      </c>
      <c r="AG87" s="9">
        <v>1063</v>
      </c>
      <c r="AH87" s="9">
        <v>19</v>
      </c>
      <c r="AI87" s="9">
        <f t="shared" si="3"/>
        <v>2179</v>
      </c>
      <c r="AJ87" s="9">
        <f t="shared" si="4"/>
        <v>52</v>
      </c>
    </row>
    <row r="88" spans="1:36" ht="15.75" x14ac:dyDescent="0.25">
      <c r="A88" s="9">
        <v>63</v>
      </c>
      <c r="B88" s="11">
        <v>166</v>
      </c>
      <c r="C88" s="4" t="s">
        <v>217</v>
      </c>
      <c r="D88" s="4" t="s">
        <v>218</v>
      </c>
      <c r="E88" s="5" t="s">
        <v>22</v>
      </c>
      <c r="F88" s="5" t="s">
        <v>8</v>
      </c>
      <c r="G88" s="9">
        <v>90</v>
      </c>
      <c r="H88" s="9">
        <v>88</v>
      </c>
      <c r="I88" s="9">
        <v>87</v>
      </c>
      <c r="J88" s="9">
        <v>88</v>
      </c>
      <c r="K88" s="9">
        <v>94</v>
      </c>
      <c r="L88" s="9">
        <v>94</v>
      </c>
      <c r="M88" s="9">
        <v>93</v>
      </c>
      <c r="N88" s="9">
        <v>92</v>
      </c>
      <c r="O88" s="9">
        <v>89</v>
      </c>
      <c r="P88" s="9">
        <v>94</v>
      </c>
      <c r="Q88" s="9">
        <v>90</v>
      </c>
      <c r="R88" s="9">
        <v>90</v>
      </c>
      <c r="S88" s="9">
        <v>1089</v>
      </c>
      <c r="T88" s="9">
        <v>16</v>
      </c>
      <c r="U88" s="9">
        <v>94</v>
      </c>
      <c r="V88" s="9">
        <v>88</v>
      </c>
      <c r="W88" s="9">
        <v>90</v>
      </c>
      <c r="X88" s="9">
        <v>90</v>
      </c>
      <c r="Y88" s="9">
        <v>92</v>
      </c>
      <c r="Z88" s="9">
        <v>93</v>
      </c>
      <c r="AA88" s="9">
        <v>96</v>
      </c>
      <c r="AB88" s="9">
        <v>99</v>
      </c>
      <c r="AC88" s="9">
        <v>87</v>
      </c>
      <c r="AD88" s="9">
        <v>88</v>
      </c>
      <c r="AE88" s="9">
        <v>88</v>
      </c>
      <c r="AF88" s="9">
        <v>84</v>
      </c>
      <c r="AG88" s="9">
        <v>1089</v>
      </c>
      <c r="AH88" s="9">
        <v>28</v>
      </c>
      <c r="AI88" s="9">
        <f t="shared" si="3"/>
        <v>2178</v>
      </c>
      <c r="AJ88" s="9">
        <f t="shared" si="4"/>
        <v>44</v>
      </c>
    </row>
    <row r="89" spans="1:36" ht="15.75" x14ac:dyDescent="0.25">
      <c r="A89" s="9">
        <v>64</v>
      </c>
      <c r="B89" s="11">
        <v>150</v>
      </c>
      <c r="C89" s="4" t="s">
        <v>241</v>
      </c>
      <c r="D89" s="4" t="s">
        <v>266</v>
      </c>
      <c r="E89" s="5" t="s">
        <v>11</v>
      </c>
      <c r="F89" s="5" t="s">
        <v>36</v>
      </c>
      <c r="G89" s="9">
        <v>94</v>
      </c>
      <c r="H89" s="9">
        <v>92</v>
      </c>
      <c r="I89" s="9">
        <v>92</v>
      </c>
      <c r="J89" s="9">
        <v>93</v>
      </c>
      <c r="K89" s="9">
        <v>94</v>
      </c>
      <c r="L89" s="9">
        <v>93</v>
      </c>
      <c r="M89" s="9">
        <v>92</v>
      </c>
      <c r="N89" s="9">
        <v>95</v>
      </c>
      <c r="O89" s="9">
        <v>76</v>
      </c>
      <c r="P89" s="9">
        <v>82</v>
      </c>
      <c r="Q89" s="9">
        <v>94</v>
      </c>
      <c r="R89" s="9">
        <v>89</v>
      </c>
      <c r="S89" s="9">
        <v>1086</v>
      </c>
      <c r="T89" s="9">
        <v>13</v>
      </c>
      <c r="U89" s="9">
        <v>93</v>
      </c>
      <c r="V89" s="9">
        <v>89</v>
      </c>
      <c r="W89" s="9">
        <v>95</v>
      </c>
      <c r="X89" s="9">
        <v>92</v>
      </c>
      <c r="Y89" s="9">
        <v>94</v>
      </c>
      <c r="Z89" s="9">
        <v>95</v>
      </c>
      <c r="AA89" s="9">
        <v>96</v>
      </c>
      <c r="AB89" s="9">
        <v>98</v>
      </c>
      <c r="AC89" s="9">
        <v>79</v>
      </c>
      <c r="AD89" s="9">
        <v>89</v>
      </c>
      <c r="AE89" s="9">
        <v>90</v>
      </c>
      <c r="AF89" s="9">
        <v>81</v>
      </c>
      <c r="AG89" s="9">
        <v>1091</v>
      </c>
      <c r="AH89" s="9">
        <v>24</v>
      </c>
      <c r="AI89" s="9">
        <f t="shared" si="3"/>
        <v>2177</v>
      </c>
      <c r="AJ89" s="9">
        <f t="shared" si="4"/>
        <v>37</v>
      </c>
    </row>
    <row r="90" spans="1:36" ht="15.75" x14ac:dyDescent="0.25">
      <c r="A90" s="9">
        <v>65</v>
      </c>
      <c r="B90" s="11">
        <v>380</v>
      </c>
      <c r="C90" s="4" t="s">
        <v>312</v>
      </c>
      <c r="D90" s="4" t="s">
        <v>313</v>
      </c>
      <c r="E90" s="5" t="s">
        <v>11</v>
      </c>
      <c r="F90" s="5" t="s">
        <v>14</v>
      </c>
      <c r="G90" s="9">
        <v>88</v>
      </c>
      <c r="H90" s="9">
        <v>94</v>
      </c>
      <c r="I90" s="9">
        <v>92</v>
      </c>
      <c r="J90" s="9">
        <v>89</v>
      </c>
      <c r="K90" s="9">
        <v>97</v>
      </c>
      <c r="L90" s="9">
        <v>93</v>
      </c>
      <c r="M90" s="9">
        <v>96</v>
      </c>
      <c r="N90" s="9">
        <v>92</v>
      </c>
      <c r="O90" s="9">
        <v>88</v>
      </c>
      <c r="P90" s="9">
        <v>86</v>
      </c>
      <c r="Q90" s="9">
        <v>87</v>
      </c>
      <c r="R90" s="9">
        <v>86</v>
      </c>
      <c r="S90" s="9">
        <v>1088</v>
      </c>
      <c r="T90" s="9">
        <v>23</v>
      </c>
      <c r="U90" s="9">
        <v>94</v>
      </c>
      <c r="V90" s="9">
        <v>95</v>
      </c>
      <c r="W90" s="9">
        <v>87</v>
      </c>
      <c r="X90" s="9">
        <v>84</v>
      </c>
      <c r="Y90" s="9">
        <v>96</v>
      </c>
      <c r="Z90" s="9">
        <v>94</v>
      </c>
      <c r="AA90" s="9">
        <v>94</v>
      </c>
      <c r="AB90" s="9">
        <v>97</v>
      </c>
      <c r="AC90" s="9">
        <v>83</v>
      </c>
      <c r="AD90" s="9">
        <v>86</v>
      </c>
      <c r="AE90" s="9">
        <v>89</v>
      </c>
      <c r="AF90" s="9">
        <v>89</v>
      </c>
      <c r="AG90" s="9">
        <v>1088</v>
      </c>
      <c r="AH90" s="9">
        <v>27</v>
      </c>
      <c r="AI90" s="9">
        <f t="shared" ref="AI90:AI106" si="5">AG90+S90</f>
        <v>2176</v>
      </c>
      <c r="AJ90" s="9">
        <f t="shared" ref="AJ90:AJ106" si="6">AH90+T90</f>
        <v>50</v>
      </c>
    </row>
    <row r="91" spans="1:36" ht="15.75" x14ac:dyDescent="0.25">
      <c r="A91" s="9">
        <v>66</v>
      </c>
      <c r="B91" s="11">
        <v>101</v>
      </c>
      <c r="C91" s="4" t="s">
        <v>251</v>
      </c>
      <c r="D91" s="4" t="s">
        <v>280</v>
      </c>
      <c r="E91" s="5" t="s">
        <v>11</v>
      </c>
      <c r="F91" s="5" t="s">
        <v>31</v>
      </c>
      <c r="G91" s="9">
        <v>90</v>
      </c>
      <c r="H91" s="9">
        <v>89</v>
      </c>
      <c r="I91" s="9">
        <v>93</v>
      </c>
      <c r="J91" s="9">
        <v>87</v>
      </c>
      <c r="K91" s="9">
        <v>93</v>
      </c>
      <c r="L91" s="9">
        <v>93</v>
      </c>
      <c r="M91" s="9">
        <v>92</v>
      </c>
      <c r="N91" s="9">
        <v>94</v>
      </c>
      <c r="O91" s="9">
        <v>80</v>
      </c>
      <c r="P91" s="9">
        <v>88</v>
      </c>
      <c r="Q91" s="9">
        <v>84</v>
      </c>
      <c r="R91" s="9">
        <v>88</v>
      </c>
      <c r="S91" s="9">
        <v>1071</v>
      </c>
      <c r="T91" s="9">
        <v>16</v>
      </c>
      <c r="U91" s="9">
        <v>90</v>
      </c>
      <c r="V91" s="9">
        <v>92</v>
      </c>
      <c r="W91" s="9">
        <v>91</v>
      </c>
      <c r="X91" s="9">
        <v>94</v>
      </c>
      <c r="Y91" s="9">
        <v>97</v>
      </c>
      <c r="Z91" s="9">
        <v>94</v>
      </c>
      <c r="AA91" s="9">
        <v>95</v>
      </c>
      <c r="AB91" s="9">
        <v>99</v>
      </c>
      <c r="AC91" s="9">
        <v>86</v>
      </c>
      <c r="AD91" s="9">
        <v>86</v>
      </c>
      <c r="AE91" s="9">
        <v>89</v>
      </c>
      <c r="AF91" s="9">
        <v>84</v>
      </c>
      <c r="AG91" s="9">
        <v>1097</v>
      </c>
      <c r="AH91" s="9">
        <v>28</v>
      </c>
      <c r="AI91" s="9">
        <f t="shared" si="5"/>
        <v>2168</v>
      </c>
      <c r="AJ91" s="9">
        <f t="shared" si="6"/>
        <v>44</v>
      </c>
    </row>
    <row r="92" spans="1:36" ht="15.75" x14ac:dyDescent="0.25">
      <c r="A92" s="9">
        <v>67</v>
      </c>
      <c r="B92" s="11">
        <v>261</v>
      </c>
      <c r="C92" s="4" t="s">
        <v>329</v>
      </c>
      <c r="D92" s="4" t="s">
        <v>330</v>
      </c>
      <c r="E92" s="5" t="s">
        <v>538</v>
      </c>
      <c r="F92" s="5" t="s">
        <v>19</v>
      </c>
      <c r="G92" s="9">
        <v>85</v>
      </c>
      <c r="H92" s="9">
        <v>93</v>
      </c>
      <c r="I92" s="9">
        <v>88</v>
      </c>
      <c r="J92" s="9">
        <v>91</v>
      </c>
      <c r="K92" s="9">
        <v>96</v>
      </c>
      <c r="L92" s="9">
        <v>91</v>
      </c>
      <c r="M92" s="9">
        <v>94</v>
      </c>
      <c r="N92" s="9">
        <v>95</v>
      </c>
      <c r="O92" s="9">
        <v>90</v>
      </c>
      <c r="P92" s="9">
        <v>84</v>
      </c>
      <c r="Q92" s="9">
        <v>81</v>
      </c>
      <c r="R92" s="9">
        <v>89</v>
      </c>
      <c r="S92" s="9">
        <v>1077</v>
      </c>
      <c r="T92" s="9">
        <v>17</v>
      </c>
      <c r="U92" s="9">
        <v>87</v>
      </c>
      <c r="V92" s="9">
        <v>94</v>
      </c>
      <c r="W92" s="9">
        <v>86</v>
      </c>
      <c r="X92" s="9">
        <v>92</v>
      </c>
      <c r="Y92" s="9">
        <v>96</v>
      </c>
      <c r="Z92" s="9">
        <v>94</v>
      </c>
      <c r="AA92" s="9">
        <v>92</v>
      </c>
      <c r="AB92" s="9">
        <v>93</v>
      </c>
      <c r="AC92" s="9">
        <v>85</v>
      </c>
      <c r="AD92" s="9">
        <v>85</v>
      </c>
      <c r="AE92" s="9">
        <v>88</v>
      </c>
      <c r="AF92" s="9">
        <v>91</v>
      </c>
      <c r="AG92" s="9">
        <v>1083</v>
      </c>
      <c r="AH92" s="9">
        <v>23</v>
      </c>
      <c r="AI92" s="9">
        <f t="shared" si="5"/>
        <v>2160</v>
      </c>
      <c r="AJ92" s="9">
        <f t="shared" si="6"/>
        <v>40</v>
      </c>
    </row>
    <row r="93" spans="1:36" ht="15.75" x14ac:dyDescent="0.25">
      <c r="A93" s="9">
        <v>68</v>
      </c>
      <c r="B93" s="11">
        <v>116</v>
      </c>
      <c r="C93" s="4" t="s">
        <v>294</v>
      </c>
      <c r="D93" s="4" t="s">
        <v>295</v>
      </c>
      <c r="E93" s="5" t="s">
        <v>11</v>
      </c>
      <c r="F93" s="5" t="s">
        <v>25</v>
      </c>
      <c r="G93" s="9">
        <v>88</v>
      </c>
      <c r="H93" s="9">
        <v>83</v>
      </c>
      <c r="I93" s="9">
        <v>85</v>
      </c>
      <c r="J93" s="9">
        <v>87</v>
      </c>
      <c r="K93" s="9">
        <v>97</v>
      </c>
      <c r="L93" s="9">
        <v>94</v>
      </c>
      <c r="M93" s="9">
        <v>97</v>
      </c>
      <c r="N93" s="9">
        <v>92</v>
      </c>
      <c r="O93" s="9">
        <v>89</v>
      </c>
      <c r="P93" s="9">
        <v>83</v>
      </c>
      <c r="Q93" s="9">
        <v>87</v>
      </c>
      <c r="R93" s="9">
        <v>80</v>
      </c>
      <c r="S93" s="9">
        <v>1062</v>
      </c>
      <c r="T93" s="9">
        <v>23</v>
      </c>
      <c r="U93" s="9">
        <v>89</v>
      </c>
      <c r="V93" s="9">
        <v>93</v>
      </c>
      <c r="W93" s="9">
        <v>95</v>
      </c>
      <c r="X93" s="9">
        <v>91</v>
      </c>
      <c r="Y93" s="9">
        <v>96</v>
      </c>
      <c r="Z93" s="9">
        <v>95</v>
      </c>
      <c r="AA93" s="9">
        <v>96</v>
      </c>
      <c r="AB93" s="9">
        <v>92</v>
      </c>
      <c r="AC93" s="9">
        <v>81</v>
      </c>
      <c r="AD93" s="9">
        <v>85</v>
      </c>
      <c r="AE93" s="9">
        <v>81</v>
      </c>
      <c r="AF93" s="9">
        <v>84</v>
      </c>
      <c r="AG93" s="9">
        <v>1078</v>
      </c>
      <c r="AH93" s="9">
        <v>19</v>
      </c>
      <c r="AI93" s="9">
        <f t="shared" si="5"/>
        <v>2140</v>
      </c>
      <c r="AJ93" s="9">
        <f t="shared" si="6"/>
        <v>42</v>
      </c>
    </row>
    <row r="94" spans="1:36" ht="15.75" x14ac:dyDescent="0.25">
      <c r="A94" s="9">
        <v>69</v>
      </c>
      <c r="B94" s="11">
        <v>188</v>
      </c>
      <c r="C94" s="4" t="s">
        <v>305</v>
      </c>
      <c r="D94" s="4" t="s">
        <v>306</v>
      </c>
      <c r="E94" s="5" t="s">
        <v>11</v>
      </c>
      <c r="F94" s="5" t="s">
        <v>14</v>
      </c>
      <c r="G94" s="9">
        <v>89</v>
      </c>
      <c r="H94" s="9">
        <v>89</v>
      </c>
      <c r="I94" s="9">
        <v>91</v>
      </c>
      <c r="J94" s="9">
        <v>92</v>
      </c>
      <c r="K94" s="9">
        <v>93</v>
      </c>
      <c r="L94" s="9">
        <v>95</v>
      </c>
      <c r="M94" s="9">
        <v>92</v>
      </c>
      <c r="N94" s="9">
        <v>94</v>
      </c>
      <c r="O94" s="9">
        <v>81</v>
      </c>
      <c r="P94" s="9">
        <v>74</v>
      </c>
      <c r="Q94" s="9">
        <v>89</v>
      </c>
      <c r="R94" s="9">
        <v>79</v>
      </c>
      <c r="S94" s="9">
        <v>1058</v>
      </c>
      <c r="T94" s="9">
        <v>21</v>
      </c>
      <c r="U94" s="9">
        <v>89</v>
      </c>
      <c r="V94" s="9">
        <v>92</v>
      </c>
      <c r="W94" s="9">
        <v>88</v>
      </c>
      <c r="X94" s="9">
        <v>91</v>
      </c>
      <c r="Y94" s="9">
        <v>97</v>
      </c>
      <c r="Z94" s="9">
        <v>96</v>
      </c>
      <c r="AA94" s="9">
        <v>98</v>
      </c>
      <c r="AB94" s="9">
        <v>91</v>
      </c>
      <c r="AC94" s="9">
        <v>79</v>
      </c>
      <c r="AD94" s="9">
        <v>84</v>
      </c>
      <c r="AE94" s="9">
        <v>83</v>
      </c>
      <c r="AF94" s="9">
        <v>85</v>
      </c>
      <c r="AG94" s="9">
        <v>1073</v>
      </c>
      <c r="AH94" s="9">
        <v>21</v>
      </c>
      <c r="AI94" s="9">
        <f t="shared" si="5"/>
        <v>2131</v>
      </c>
      <c r="AJ94" s="9">
        <f t="shared" si="6"/>
        <v>42</v>
      </c>
    </row>
    <row r="95" spans="1:36" ht="15.75" x14ac:dyDescent="0.25">
      <c r="A95" s="9">
        <v>70</v>
      </c>
      <c r="B95" s="11">
        <v>226</v>
      </c>
      <c r="C95" s="4" t="s">
        <v>326</v>
      </c>
      <c r="D95" s="4" t="s">
        <v>327</v>
      </c>
      <c r="E95" s="5" t="s">
        <v>11</v>
      </c>
      <c r="F95" s="5" t="s">
        <v>31</v>
      </c>
      <c r="G95" s="9">
        <v>88</v>
      </c>
      <c r="H95" s="9">
        <v>88</v>
      </c>
      <c r="I95" s="9">
        <v>91</v>
      </c>
      <c r="J95" s="9">
        <v>90</v>
      </c>
      <c r="K95" s="9">
        <v>94</v>
      </c>
      <c r="L95" s="9">
        <v>94</v>
      </c>
      <c r="M95" s="9">
        <v>93</v>
      </c>
      <c r="N95" s="9">
        <v>94</v>
      </c>
      <c r="O95" s="9">
        <v>80</v>
      </c>
      <c r="P95" s="9">
        <v>87</v>
      </c>
      <c r="Q95" s="9">
        <v>84</v>
      </c>
      <c r="R95" s="9">
        <v>81</v>
      </c>
      <c r="S95" s="9">
        <v>1064</v>
      </c>
      <c r="T95" s="9">
        <v>13</v>
      </c>
      <c r="U95" s="9">
        <v>88</v>
      </c>
      <c r="V95" s="9">
        <v>90</v>
      </c>
      <c r="W95" s="9">
        <v>85</v>
      </c>
      <c r="X95" s="9">
        <v>85</v>
      </c>
      <c r="Y95" s="9">
        <v>97</v>
      </c>
      <c r="Z95" s="9">
        <v>96</v>
      </c>
      <c r="AA95" s="9">
        <v>96</v>
      </c>
      <c r="AB95" s="9">
        <v>95</v>
      </c>
      <c r="AC95" s="9">
        <v>91</v>
      </c>
      <c r="AD95" s="9">
        <v>87</v>
      </c>
      <c r="AE95" s="9">
        <v>78</v>
      </c>
      <c r="AF95" s="9">
        <v>76</v>
      </c>
      <c r="AG95" s="9">
        <v>1064</v>
      </c>
      <c r="AH95" s="9">
        <v>16</v>
      </c>
      <c r="AI95" s="9">
        <f t="shared" si="5"/>
        <v>2128</v>
      </c>
      <c r="AJ95" s="9">
        <f t="shared" si="6"/>
        <v>29</v>
      </c>
    </row>
    <row r="96" spans="1:36" ht="15.75" x14ac:dyDescent="0.25">
      <c r="A96" s="9">
        <v>71</v>
      </c>
      <c r="B96" s="11">
        <v>134</v>
      </c>
      <c r="C96" s="4" t="s">
        <v>302</v>
      </c>
      <c r="D96" s="4" t="s">
        <v>303</v>
      </c>
      <c r="E96" s="5" t="s">
        <v>11</v>
      </c>
      <c r="F96" s="5" t="s">
        <v>14</v>
      </c>
      <c r="G96" s="9">
        <v>88</v>
      </c>
      <c r="H96" s="9">
        <v>88</v>
      </c>
      <c r="I96" s="9">
        <v>88</v>
      </c>
      <c r="J96" s="9">
        <v>89</v>
      </c>
      <c r="K96" s="9">
        <v>96</v>
      </c>
      <c r="L96" s="9">
        <v>93</v>
      </c>
      <c r="M96" s="9">
        <v>88</v>
      </c>
      <c r="N96" s="9">
        <v>91</v>
      </c>
      <c r="O96" s="9">
        <v>88</v>
      </c>
      <c r="P96" s="9">
        <v>90</v>
      </c>
      <c r="Q96" s="9">
        <v>81</v>
      </c>
      <c r="R96" s="9">
        <v>78</v>
      </c>
      <c r="S96" s="9">
        <v>1058</v>
      </c>
      <c r="T96" s="9">
        <v>17</v>
      </c>
      <c r="U96" s="9">
        <v>85</v>
      </c>
      <c r="V96" s="9">
        <v>89</v>
      </c>
      <c r="W96" s="9">
        <v>88</v>
      </c>
      <c r="X96" s="9">
        <v>89</v>
      </c>
      <c r="Y96" s="9">
        <v>92</v>
      </c>
      <c r="Z96" s="9">
        <v>95</v>
      </c>
      <c r="AA96" s="9">
        <v>95</v>
      </c>
      <c r="AB96" s="9">
        <v>91</v>
      </c>
      <c r="AC96" s="9">
        <v>83</v>
      </c>
      <c r="AD96" s="9">
        <v>88</v>
      </c>
      <c r="AE96" s="9">
        <v>89</v>
      </c>
      <c r="AF96" s="9">
        <v>84</v>
      </c>
      <c r="AG96" s="9">
        <v>1068</v>
      </c>
      <c r="AH96" s="9">
        <v>18</v>
      </c>
      <c r="AI96" s="9">
        <f t="shared" si="5"/>
        <v>2126</v>
      </c>
      <c r="AJ96" s="9">
        <f t="shared" si="6"/>
        <v>35</v>
      </c>
    </row>
    <row r="97" spans="1:36" ht="15.75" x14ac:dyDescent="0.25">
      <c r="A97" s="9">
        <v>72</v>
      </c>
      <c r="B97" s="11">
        <v>185</v>
      </c>
      <c r="C97" s="4" t="s">
        <v>297</v>
      </c>
      <c r="D97" s="4" t="s">
        <v>298</v>
      </c>
      <c r="E97" s="5" t="s">
        <v>22</v>
      </c>
      <c r="F97" s="5" t="s">
        <v>25</v>
      </c>
      <c r="G97" s="9">
        <v>79</v>
      </c>
      <c r="H97" s="9">
        <v>89</v>
      </c>
      <c r="I97" s="9">
        <v>85</v>
      </c>
      <c r="J97" s="9">
        <v>87</v>
      </c>
      <c r="K97" s="9">
        <v>97</v>
      </c>
      <c r="L97" s="9">
        <v>93</v>
      </c>
      <c r="M97" s="9">
        <v>93</v>
      </c>
      <c r="N97" s="9">
        <v>92</v>
      </c>
      <c r="O97" s="9">
        <v>86</v>
      </c>
      <c r="P97" s="9">
        <v>88</v>
      </c>
      <c r="Q97" s="9">
        <v>89</v>
      </c>
      <c r="R97" s="9">
        <v>92</v>
      </c>
      <c r="S97" s="9">
        <v>1070</v>
      </c>
      <c r="T97" s="9">
        <v>23</v>
      </c>
      <c r="U97" s="9">
        <v>84</v>
      </c>
      <c r="V97" s="9">
        <v>86</v>
      </c>
      <c r="W97" s="9">
        <v>80</v>
      </c>
      <c r="X97" s="9">
        <v>82</v>
      </c>
      <c r="Y97" s="9">
        <v>93</v>
      </c>
      <c r="Z97" s="9">
        <v>92</v>
      </c>
      <c r="AA97" s="9">
        <v>87</v>
      </c>
      <c r="AB97" s="9">
        <v>92</v>
      </c>
      <c r="AC97" s="9">
        <v>90</v>
      </c>
      <c r="AD97" s="9">
        <v>90</v>
      </c>
      <c r="AE97" s="9">
        <v>92</v>
      </c>
      <c r="AF97" s="9">
        <v>85</v>
      </c>
      <c r="AG97" s="9">
        <v>1053</v>
      </c>
      <c r="AH97" s="9">
        <v>18</v>
      </c>
      <c r="AI97" s="9">
        <f t="shared" si="5"/>
        <v>2123</v>
      </c>
      <c r="AJ97" s="9">
        <f t="shared" si="6"/>
        <v>41</v>
      </c>
    </row>
    <row r="98" spans="1:36" ht="15.75" x14ac:dyDescent="0.25">
      <c r="A98" s="9">
        <v>73</v>
      </c>
      <c r="B98" s="11">
        <v>233</v>
      </c>
      <c r="C98" s="4" t="s">
        <v>307</v>
      </c>
      <c r="D98" s="4" t="s">
        <v>308</v>
      </c>
      <c r="E98" s="5" t="s">
        <v>11</v>
      </c>
      <c r="F98" s="5" t="s">
        <v>14</v>
      </c>
      <c r="G98" s="9">
        <v>90</v>
      </c>
      <c r="H98" s="9">
        <v>90</v>
      </c>
      <c r="I98" s="9">
        <v>86</v>
      </c>
      <c r="J98" s="9">
        <v>84</v>
      </c>
      <c r="K98" s="9">
        <v>96</v>
      </c>
      <c r="L98" s="9">
        <v>97</v>
      </c>
      <c r="M98" s="9">
        <v>96</v>
      </c>
      <c r="N98" s="9">
        <v>96</v>
      </c>
      <c r="O98" s="9">
        <v>83</v>
      </c>
      <c r="P98" s="9">
        <v>82</v>
      </c>
      <c r="Q98" s="9">
        <v>81</v>
      </c>
      <c r="R98" s="9">
        <v>75</v>
      </c>
      <c r="S98" s="9">
        <v>1056</v>
      </c>
      <c r="T98" s="9">
        <v>22</v>
      </c>
      <c r="U98" s="9">
        <v>85</v>
      </c>
      <c r="V98" s="9">
        <v>92</v>
      </c>
      <c r="W98" s="9">
        <v>91</v>
      </c>
      <c r="X98" s="9">
        <v>90</v>
      </c>
      <c r="Y98" s="9">
        <v>95</v>
      </c>
      <c r="Z98" s="9">
        <v>93</v>
      </c>
      <c r="AA98" s="9">
        <v>98</v>
      </c>
      <c r="AB98" s="9">
        <v>93</v>
      </c>
      <c r="AC98" s="9">
        <v>77</v>
      </c>
      <c r="AD98" s="9">
        <v>76</v>
      </c>
      <c r="AE98" s="9">
        <v>89</v>
      </c>
      <c r="AF98" s="9">
        <v>82</v>
      </c>
      <c r="AG98" s="9">
        <v>1061</v>
      </c>
      <c r="AH98" s="9">
        <v>25</v>
      </c>
      <c r="AI98" s="9">
        <f t="shared" si="5"/>
        <v>2117</v>
      </c>
      <c r="AJ98" s="9">
        <f t="shared" si="6"/>
        <v>47</v>
      </c>
    </row>
    <row r="99" spans="1:36" ht="15.75" x14ac:dyDescent="0.25">
      <c r="A99" s="9">
        <v>74</v>
      </c>
      <c r="B99" s="11">
        <v>114</v>
      </c>
      <c r="C99" s="4" t="s">
        <v>281</v>
      </c>
      <c r="D99" s="4" t="s">
        <v>172</v>
      </c>
      <c r="E99" s="5" t="s">
        <v>282</v>
      </c>
      <c r="F99" s="5" t="s">
        <v>31</v>
      </c>
      <c r="G99" s="9">
        <v>82</v>
      </c>
      <c r="H99" s="9">
        <v>87</v>
      </c>
      <c r="I99" s="9">
        <v>87</v>
      </c>
      <c r="J99" s="9">
        <v>85</v>
      </c>
      <c r="K99" s="9">
        <v>96</v>
      </c>
      <c r="L99" s="9">
        <v>95</v>
      </c>
      <c r="M99" s="9">
        <v>97</v>
      </c>
      <c r="N99" s="9">
        <v>95</v>
      </c>
      <c r="O99" s="9">
        <v>85</v>
      </c>
      <c r="P99" s="9">
        <v>92</v>
      </c>
      <c r="Q99" s="9">
        <v>81</v>
      </c>
      <c r="R99" s="9">
        <v>86</v>
      </c>
      <c r="S99" s="9">
        <v>1068</v>
      </c>
      <c r="T99" s="9">
        <v>26</v>
      </c>
      <c r="U99" s="9">
        <v>87</v>
      </c>
      <c r="V99" s="9">
        <v>87</v>
      </c>
      <c r="W99" s="9">
        <v>88</v>
      </c>
      <c r="X99" s="9">
        <v>86</v>
      </c>
      <c r="Y99" s="9">
        <v>97</v>
      </c>
      <c r="Z99" s="9">
        <v>99</v>
      </c>
      <c r="AA99" s="9">
        <v>95</v>
      </c>
      <c r="AB99" s="9">
        <v>94</v>
      </c>
      <c r="AC99" s="9">
        <v>82</v>
      </c>
      <c r="AD99" s="9">
        <v>84</v>
      </c>
      <c r="AE99" s="9">
        <v>71</v>
      </c>
      <c r="AF99" s="9">
        <v>76</v>
      </c>
      <c r="AG99" s="9">
        <v>1044</v>
      </c>
      <c r="AH99" s="9">
        <v>13</v>
      </c>
      <c r="AI99" s="9">
        <f t="shared" si="5"/>
        <v>2112</v>
      </c>
      <c r="AJ99" s="9">
        <f t="shared" si="6"/>
        <v>39</v>
      </c>
    </row>
    <row r="100" spans="1:36" ht="15.75" x14ac:dyDescent="0.25">
      <c r="A100" s="9">
        <v>75</v>
      </c>
      <c r="B100" s="11">
        <v>263</v>
      </c>
      <c r="C100" s="4" t="s">
        <v>289</v>
      </c>
      <c r="D100" s="4" t="s">
        <v>290</v>
      </c>
      <c r="E100" s="5" t="s">
        <v>11</v>
      </c>
      <c r="F100" s="5" t="s">
        <v>31</v>
      </c>
      <c r="G100" s="9">
        <v>85</v>
      </c>
      <c r="H100" s="9">
        <v>86</v>
      </c>
      <c r="I100" s="9">
        <v>91</v>
      </c>
      <c r="J100" s="9">
        <v>89</v>
      </c>
      <c r="K100" s="9">
        <v>95</v>
      </c>
      <c r="L100" s="9">
        <v>87</v>
      </c>
      <c r="M100" s="9">
        <v>94</v>
      </c>
      <c r="N100" s="9">
        <v>88</v>
      </c>
      <c r="O100" s="9">
        <v>82</v>
      </c>
      <c r="P100" s="9">
        <v>90</v>
      </c>
      <c r="Q100" s="9">
        <v>87</v>
      </c>
      <c r="R100" s="9">
        <v>86</v>
      </c>
      <c r="S100" s="9">
        <v>1060</v>
      </c>
      <c r="T100" s="9">
        <v>14</v>
      </c>
      <c r="U100" s="9">
        <v>89</v>
      </c>
      <c r="V100" s="9">
        <v>88</v>
      </c>
      <c r="W100" s="9">
        <v>88</v>
      </c>
      <c r="X100" s="9">
        <v>87</v>
      </c>
      <c r="Y100" s="9">
        <v>90</v>
      </c>
      <c r="Z100" s="9">
        <v>85</v>
      </c>
      <c r="AA100" s="9">
        <v>88</v>
      </c>
      <c r="AB100" s="9">
        <v>94</v>
      </c>
      <c r="AC100" s="9">
        <v>86</v>
      </c>
      <c r="AD100" s="9">
        <v>84</v>
      </c>
      <c r="AE100" s="9">
        <v>86</v>
      </c>
      <c r="AF100" s="9">
        <v>87</v>
      </c>
      <c r="AG100" s="9">
        <v>1052</v>
      </c>
      <c r="AH100" s="9">
        <v>14</v>
      </c>
      <c r="AI100" s="9">
        <f t="shared" si="5"/>
        <v>2112</v>
      </c>
      <c r="AJ100" s="9">
        <f t="shared" si="6"/>
        <v>28</v>
      </c>
    </row>
    <row r="101" spans="1:36" ht="15.75" x14ac:dyDescent="0.25">
      <c r="A101" s="9">
        <v>76</v>
      </c>
      <c r="B101" s="11">
        <v>251</v>
      </c>
      <c r="C101" s="4" t="s">
        <v>281</v>
      </c>
      <c r="D101" s="4" t="s">
        <v>309</v>
      </c>
      <c r="E101" s="5" t="s">
        <v>11</v>
      </c>
      <c r="F101" s="5" t="s">
        <v>14</v>
      </c>
      <c r="G101" s="9">
        <v>87</v>
      </c>
      <c r="H101" s="9">
        <v>86</v>
      </c>
      <c r="I101" s="9">
        <v>88</v>
      </c>
      <c r="J101" s="9">
        <v>83</v>
      </c>
      <c r="K101" s="9">
        <v>95</v>
      </c>
      <c r="L101" s="9">
        <v>93</v>
      </c>
      <c r="M101" s="9">
        <v>93</v>
      </c>
      <c r="N101" s="9">
        <v>93</v>
      </c>
      <c r="O101" s="9">
        <v>88</v>
      </c>
      <c r="P101" s="9">
        <v>80</v>
      </c>
      <c r="Q101" s="9">
        <v>81</v>
      </c>
      <c r="R101" s="9">
        <v>82</v>
      </c>
      <c r="S101" s="9">
        <v>1049</v>
      </c>
      <c r="T101" s="9">
        <v>18</v>
      </c>
      <c r="U101" s="9">
        <v>82</v>
      </c>
      <c r="V101" s="9">
        <v>91</v>
      </c>
      <c r="W101" s="9">
        <v>86</v>
      </c>
      <c r="X101" s="9">
        <v>91</v>
      </c>
      <c r="Y101" s="9">
        <v>93</v>
      </c>
      <c r="Z101" s="9">
        <v>92</v>
      </c>
      <c r="AA101" s="9">
        <v>89</v>
      </c>
      <c r="AB101" s="9">
        <v>93</v>
      </c>
      <c r="AC101" s="9">
        <v>88</v>
      </c>
      <c r="AD101" s="9">
        <v>88</v>
      </c>
      <c r="AE101" s="9">
        <v>83</v>
      </c>
      <c r="AF101" s="9">
        <v>84</v>
      </c>
      <c r="AG101" s="9">
        <v>1060</v>
      </c>
      <c r="AH101" s="9">
        <v>17</v>
      </c>
      <c r="AI101" s="9">
        <f t="shared" si="5"/>
        <v>2109</v>
      </c>
      <c r="AJ101" s="9">
        <f t="shared" si="6"/>
        <v>35</v>
      </c>
    </row>
    <row r="102" spans="1:36" ht="15.75" x14ac:dyDescent="0.25">
      <c r="A102" s="9">
        <v>77</v>
      </c>
      <c r="B102" s="11">
        <v>135</v>
      </c>
      <c r="C102" s="4" t="s">
        <v>284</v>
      </c>
      <c r="D102" s="4" t="s">
        <v>285</v>
      </c>
      <c r="E102" s="5" t="s">
        <v>11</v>
      </c>
      <c r="F102" s="5" t="s">
        <v>31</v>
      </c>
      <c r="G102" s="9">
        <v>89</v>
      </c>
      <c r="H102" s="9">
        <v>90</v>
      </c>
      <c r="I102" s="9">
        <v>92</v>
      </c>
      <c r="J102" s="9">
        <v>90</v>
      </c>
      <c r="K102" s="9">
        <v>94</v>
      </c>
      <c r="L102" s="9">
        <v>97</v>
      </c>
      <c r="M102" s="9">
        <v>94</v>
      </c>
      <c r="N102" s="9">
        <v>96</v>
      </c>
      <c r="O102" s="9">
        <v>63</v>
      </c>
      <c r="P102" s="9">
        <v>72</v>
      </c>
      <c r="Q102" s="9">
        <v>77</v>
      </c>
      <c r="R102" s="9">
        <v>87</v>
      </c>
      <c r="S102" s="9">
        <v>1041</v>
      </c>
      <c r="T102" s="9">
        <v>13</v>
      </c>
      <c r="U102" s="9">
        <v>88</v>
      </c>
      <c r="V102" s="9">
        <v>92</v>
      </c>
      <c r="W102" s="9">
        <v>96</v>
      </c>
      <c r="X102" s="9">
        <v>95</v>
      </c>
      <c r="Y102" s="9">
        <v>93</v>
      </c>
      <c r="Z102" s="9">
        <v>94</v>
      </c>
      <c r="AA102" s="9">
        <v>94</v>
      </c>
      <c r="AB102" s="9">
        <v>93</v>
      </c>
      <c r="AC102" s="9">
        <v>75</v>
      </c>
      <c r="AD102" s="9">
        <v>75</v>
      </c>
      <c r="AE102" s="9">
        <v>84</v>
      </c>
      <c r="AF102" s="9">
        <v>87</v>
      </c>
      <c r="AG102" s="9">
        <v>1066</v>
      </c>
      <c r="AH102" s="9">
        <v>18</v>
      </c>
      <c r="AI102" s="9">
        <f t="shared" si="5"/>
        <v>2107</v>
      </c>
      <c r="AJ102" s="9">
        <f t="shared" si="6"/>
        <v>31</v>
      </c>
    </row>
    <row r="103" spans="1:36" ht="15.75" x14ac:dyDescent="0.25">
      <c r="A103" s="9">
        <v>78</v>
      </c>
      <c r="B103" s="11">
        <v>222</v>
      </c>
      <c r="C103" s="4" t="s">
        <v>299</v>
      </c>
      <c r="D103" s="4" t="s">
        <v>300</v>
      </c>
      <c r="E103" s="5" t="s">
        <v>282</v>
      </c>
      <c r="F103" s="5" t="s">
        <v>25</v>
      </c>
      <c r="G103" s="9">
        <v>80</v>
      </c>
      <c r="H103" s="9">
        <v>87</v>
      </c>
      <c r="I103" s="9">
        <v>79</v>
      </c>
      <c r="J103" s="9">
        <v>88</v>
      </c>
      <c r="K103" s="9">
        <v>91</v>
      </c>
      <c r="L103" s="9">
        <v>92</v>
      </c>
      <c r="M103" s="9">
        <v>94</v>
      </c>
      <c r="N103" s="9">
        <v>94</v>
      </c>
      <c r="O103" s="9">
        <v>84</v>
      </c>
      <c r="P103" s="9">
        <v>77</v>
      </c>
      <c r="Q103" s="9">
        <v>78</v>
      </c>
      <c r="R103" s="9">
        <v>81</v>
      </c>
      <c r="S103" s="9">
        <v>1025</v>
      </c>
      <c r="T103" s="9">
        <v>16</v>
      </c>
      <c r="U103" s="9">
        <v>86</v>
      </c>
      <c r="V103" s="9">
        <v>88</v>
      </c>
      <c r="W103" s="9">
        <v>89</v>
      </c>
      <c r="X103" s="9">
        <v>94</v>
      </c>
      <c r="Y103" s="9">
        <v>91</v>
      </c>
      <c r="Z103" s="9">
        <v>90</v>
      </c>
      <c r="AA103" s="9">
        <v>96</v>
      </c>
      <c r="AB103" s="9">
        <v>97</v>
      </c>
      <c r="AC103" s="9">
        <v>82</v>
      </c>
      <c r="AD103" s="9">
        <v>86</v>
      </c>
      <c r="AE103" s="9">
        <v>79</v>
      </c>
      <c r="AF103" s="9">
        <v>77</v>
      </c>
      <c r="AG103" s="9">
        <v>1055</v>
      </c>
      <c r="AH103" s="9">
        <v>17</v>
      </c>
      <c r="AI103" s="9">
        <f t="shared" si="5"/>
        <v>2080</v>
      </c>
      <c r="AJ103" s="9">
        <f t="shared" si="6"/>
        <v>33</v>
      </c>
    </row>
    <row r="104" spans="1:36" ht="15.75" x14ac:dyDescent="0.25">
      <c r="A104" s="9">
        <v>79</v>
      </c>
      <c r="B104" s="11">
        <v>399</v>
      </c>
      <c r="C104" s="4" t="s">
        <v>231</v>
      </c>
      <c r="D104" s="4" t="s">
        <v>301</v>
      </c>
      <c r="E104" s="5" t="s">
        <v>11</v>
      </c>
      <c r="F104" s="5" t="s">
        <v>25</v>
      </c>
      <c r="G104" s="9">
        <v>79</v>
      </c>
      <c r="H104" s="9">
        <v>85</v>
      </c>
      <c r="I104" s="9">
        <v>84</v>
      </c>
      <c r="J104" s="9">
        <v>79</v>
      </c>
      <c r="K104" s="9">
        <v>91</v>
      </c>
      <c r="L104" s="9">
        <v>87</v>
      </c>
      <c r="M104" s="9">
        <v>93</v>
      </c>
      <c r="N104" s="9">
        <v>92</v>
      </c>
      <c r="O104" s="9">
        <v>85</v>
      </c>
      <c r="P104" s="9">
        <v>84</v>
      </c>
      <c r="Q104" s="9">
        <v>89</v>
      </c>
      <c r="R104" s="9">
        <v>88</v>
      </c>
      <c r="S104" s="9">
        <v>1036</v>
      </c>
      <c r="T104" s="9">
        <v>16</v>
      </c>
      <c r="U104" s="9">
        <v>87</v>
      </c>
      <c r="V104" s="9">
        <v>85</v>
      </c>
      <c r="W104" s="9">
        <v>81</v>
      </c>
      <c r="X104" s="9">
        <v>87</v>
      </c>
      <c r="Y104" s="9">
        <v>95</v>
      </c>
      <c r="Z104" s="9">
        <v>92</v>
      </c>
      <c r="AA104" s="9">
        <v>93</v>
      </c>
      <c r="AB104" s="9">
        <v>96</v>
      </c>
      <c r="AC104" s="9">
        <v>83</v>
      </c>
      <c r="AD104" s="9">
        <v>85</v>
      </c>
      <c r="AE104" s="9">
        <v>78</v>
      </c>
      <c r="AF104" s="9">
        <v>80</v>
      </c>
      <c r="AG104" s="9">
        <v>1042</v>
      </c>
      <c r="AH104" s="9">
        <v>15</v>
      </c>
      <c r="AI104" s="9">
        <f t="shared" si="5"/>
        <v>2078</v>
      </c>
      <c r="AJ104" s="9">
        <f t="shared" si="6"/>
        <v>31</v>
      </c>
    </row>
    <row r="105" spans="1:36" ht="15.75" x14ac:dyDescent="0.25">
      <c r="A105" s="9">
        <v>80</v>
      </c>
      <c r="B105" s="11">
        <v>393</v>
      </c>
      <c r="C105" s="4" t="s">
        <v>314</v>
      </c>
      <c r="D105" s="4" t="s">
        <v>315</v>
      </c>
      <c r="E105" s="5" t="s">
        <v>11</v>
      </c>
      <c r="F105" s="5" t="s">
        <v>14</v>
      </c>
      <c r="G105" s="9">
        <v>71</v>
      </c>
      <c r="H105" s="9">
        <v>75</v>
      </c>
      <c r="I105" s="9">
        <v>76</v>
      </c>
      <c r="J105" s="9">
        <v>79</v>
      </c>
      <c r="K105" s="9">
        <v>85</v>
      </c>
      <c r="L105" s="9">
        <v>87</v>
      </c>
      <c r="M105" s="9">
        <v>91</v>
      </c>
      <c r="N105" s="9">
        <v>90</v>
      </c>
      <c r="O105" s="9">
        <v>83</v>
      </c>
      <c r="P105" s="9">
        <v>83</v>
      </c>
      <c r="Q105" s="9">
        <v>88</v>
      </c>
      <c r="R105" s="9">
        <v>78</v>
      </c>
      <c r="S105" s="9">
        <v>986</v>
      </c>
      <c r="T105" s="9">
        <v>8</v>
      </c>
      <c r="U105" s="9">
        <v>72</v>
      </c>
      <c r="V105" s="9">
        <v>75</v>
      </c>
      <c r="W105" s="9">
        <v>83</v>
      </c>
      <c r="X105" s="9">
        <v>83</v>
      </c>
      <c r="Y105" s="9">
        <v>88</v>
      </c>
      <c r="Z105" s="9">
        <v>90</v>
      </c>
      <c r="AA105" s="9">
        <v>93</v>
      </c>
      <c r="AB105" s="9">
        <v>92</v>
      </c>
      <c r="AC105" s="9">
        <v>78</v>
      </c>
      <c r="AD105" s="9">
        <v>76</v>
      </c>
      <c r="AE105" s="9">
        <v>78</v>
      </c>
      <c r="AF105" s="9">
        <v>67</v>
      </c>
      <c r="AG105" s="9">
        <v>975</v>
      </c>
      <c r="AH105" s="9">
        <v>10</v>
      </c>
      <c r="AI105" s="9">
        <f t="shared" si="5"/>
        <v>1961</v>
      </c>
      <c r="AJ105" s="9">
        <f t="shared" si="6"/>
        <v>18</v>
      </c>
    </row>
    <row r="106" spans="1:36" ht="15.75" x14ac:dyDescent="0.25">
      <c r="A106" s="9">
        <v>81</v>
      </c>
      <c r="B106" s="11">
        <v>167</v>
      </c>
      <c r="C106" s="4" t="s">
        <v>304</v>
      </c>
      <c r="D106" s="4" t="s">
        <v>218</v>
      </c>
      <c r="E106" s="5" t="s">
        <v>22</v>
      </c>
      <c r="F106" s="5" t="s">
        <v>14</v>
      </c>
      <c r="G106" s="9">
        <v>66</v>
      </c>
      <c r="H106" s="9">
        <v>79</v>
      </c>
      <c r="I106" s="9">
        <v>74</v>
      </c>
      <c r="J106" s="9">
        <v>75</v>
      </c>
      <c r="K106" s="9">
        <v>93</v>
      </c>
      <c r="L106" s="9">
        <v>92</v>
      </c>
      <c r="M106" s="9">
        <v>93</v>
      </c>
      <c r="N106" s="9">
        <v>87</v>
      </c>
      <c r="O106" s="9">
        <v>82</v>
      </c>
      <c r="P106" s="9">
        <v>71</v>
      </c>
      <c r="Q106" s="9">
        <v>74</v>
      </c>
      <c r="R106" s="9">
        <v>69</v>
      </c>
      <c r="S106" s="9">
        <v>955</v>
      </c>
      <c r="T106" s="9">
        <v>6</v>
      </c>
      <c r="U106" s="9">
        <v>80</v>
      </c>
      <c r="V106" s="9">
        <v>79</v>
      </c>
      <c r="W106" s="9">
        <v>78</v>
      </c>
      <c r="X106" s="9">
        <v>76</v>
      </c>
      <c r="Y106" s="9">
        <v>82</v>
      </c>
      <c r="Z106" s="9">
        <v>91</v>
      </c>
      <c r="AA106" s="9">
        <v>93</v>
      </c>
      <c r="AB106" s="9">
        <v>91</v>
      </c>
      <c r="AC106" s="9">
        <v>76</v>
      </c>
      <c r="AD106" s="9">
        <v>77</v>
      </c>
      <c r="AE106" s="9">
        <v>65</v>
      </c>
      <c r="AF106" s="9">
        <v>72</v>
      </c>
      <c r="AG106" s="9">
        <v>960</v>
      </c>
      <c r="AH106" s="9">
        <v>8</v>
      </c>
      <c r="AI106" s="9">
        <f t="shared" si="5"/>
        <v>1915</v>
      </c>
      <c r="AJ106" s="9">
        <f t="shared" si="6"/>
        <v>14</v>
      </c>
    </row>
    <row r="107" spans="1:36" ht="15.75" x14ac:dyDescent="0.25">
      <c r="A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</row>
    <row r="108" spans="1:36" ht="15.75" x14ac:dyDescent="0.25">
      <c r="A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</row>
    <row r="109" spans="1:36" ht="15.75" x14ac:dyDescent="0.25">
      <c r="A109" s="9"/>
      <c r="B109" s="4" t="s">
        <v>594</v>
      </c>
    </row>
    <row r="110" spans="1:36" ht="15.75" x14ac:dyDescent="0.25">
      <c r="A110" s="9"/>
    </row>
    <row r="111" spans="1:36" ht="15.75" x14ac:dyDescent="0.25">
      <c r="A111" s="9"/>
      <c r="G111" s="14"/>
      <c r="I111" s="11"/>
    </row>
    <row r="112" spans="1:36" ht="15.75" x14ac:dyDescent="0.25">
      <c r="G112" s="14"/>
      <c r="I112" s="11"/>
    </row>
    <row r="113" spans="7:9" ht="15.75" x14ac:dyDescent="0.25">
      <c r="G113" s="14"/>
      <c r="I113" s="11"/>
    </row>
    <row r="114" spans="7:9" x14ac:dyDescent="0.25">
      <c r="G114" s="14"/>
    </row>
    <row r="115" spans="7:9" x14ac:dyDescent="0.25">
      <c r="G115" s="14"/>
    </row>
    <row r="116" spans="7:9" x14ac:dyDescent="0.25">
      <c r="G116" s="14"/>
    </row>
    <row r="117" spans="7:9" x14ac:dyDescent="0.25">
      <c r="G117" s="14"/>
    </row>
    <row r="118" spans="7:9" x14ac:dyDescent="0.25">
      <c r="G118" s="14"/>
    </row>
    <row r="119" spans="7:9" x14ac:dyDescent="0.25">
      <c r="G119" s="14"/>
    </row>
    <row r="120" spans="7:9" x14ac:dyDescent="0.25">
      <c r="G120" s="14"/>
    </row>
    <row r="121" spans="7:9" x14ac:dyDescent="0.25">
      <c r="G121" s="14"/>
    </row>
    <row r="122" spans="7:9" x14ac:dyDescent="0.25">
      <c r="G122" s="14"/>
    </row>
    <row r="123" spans="7:9" x14ac:dyDescent="0.25">
      <c r="G123" s="14"/>
    </row>
    <row r="124" spans="7:9" x14ac:dyDescent="0.25">
      <c r="G124" s="14"/>
    </row>
    <row r="125" spans="7:9" x14ac:dyDescent="0.25">
      <c r="G125" s="14"/>
    </row>
    <row r="126" spans="7:9" x14ac:dyDescent="0.25">
      <c r="G126" s="14"/>
    </row>
    <row r="127" spans="7:9" x14ac:dyDescent="0.25">
      <c r="G127" s="14"/>
    </row>
    <row r="128" spans="7:9" x14ac:dyDescent="0.25">
      <c r="G128" s="14"/>
    </row>
    <row r="129" spans="1:39" x14ac:dyDescent="0.25">
      <c r="G129" s="14"/>
    </row>
    <row r="130" spans="1:39" x14ac:dyDescent="0.25">
      <c r="G130" s="14"/>
    </row>
    <row r="131" spans="1:39" x14ac:dyDescent="0.25">
      <c r="G131" s="14"/>
    </row>
    <row r="132" spans="1:39" x14ac:dyDescent="0.25">
      <c r="G132" s="14"/>
    </row>
    <row r="133" spans="1:39" x14ac:dyDescent="0.25">
      <c r="G133" s="14"/>
    </row>
    <row r="134" spans="1:39" x14ac:dyDescent="0.25">
      <c r="G134" s="14"/>
    </row>
    <row r="135" spans="1:39" x14ac:dyDescent="0.25">
      <c r="G135" s="14"/>
    </row>
    <row r="136" spans="1:39" x14ac:dyDescent="0.25">
      <c r="G136" s="14"/>
    </row>
    <row r="137" spans="1:39" x14ac:dyDescent="0.25">
      <c r="G137" s="14"/>
    </row>
    <row r="138" spans="1:39" x14ac:dyDescent="0.25">
      <c r="G138" s="14"/>
    </row>
    <row r="139" spans="1:39" ht="18" x14ac:dyDescent="0.25">
      <c r="A139" s="10" t="s">
        <v>5</v>
      </c>
      <c r="B139" s="10"/>
      <c r="C139" s="10"/>
      <c r="D139" s="10"/>
      <c r="E139" s="10"/>
      <c r="F139" s="10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  <c r="AD139" s="21"/>
      <c r="AE139" s="21"/>
      <c r="AF139" s="21"/>
      <c r="AG139" s="21"/>
      <c r="AH139" s="21"/>
      <c r="AI139" s="21"/>
      <c r="AJ139" s="21"/>
      <c r="AK139" s="21"/>
      <c r="AL139" s="21"/>
      <c r="AM139" s="21"/>
    </row>
    <row r="140" spans="1:39" ht="18" x14ac:dyDescent="0.25">
      <c r="A140" s="10" t="s">
        <v>604</v>
      </c>
      <c r="B140" s="10"/>
      <c r="C140" s="10"/>
      <c r="D140" s="10"/>
      <c r="E140" s="10"/>
      <c r="F140" s="10"/>
      <c r="G140" s="21"/>
      <c r="H140" s="21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  <c r="U140" s="21"/>
      <c r="V140" s="21"/>
      <c r="W140" s="21"/>
      <c r="X140" s="21"/>
      <c r="Y140" s="21"/>
      <c r="Z140" s="21"/>
      <c r="AA140" s="21"/>
      <c r="AB140" s="21"/>
      <c r="AC140" s="21"/>
      <c r="AD140" s="21"/>
      <c r="AE140" s="21"/>
      <c r="AF140" s="21"/>
      <c r="AG140" s="21"/>
      <c r="AH140" s="21"/>
      <c r="AI140" s="21"/>
      <c r="AJ140" s="21"/>
      <c r="AK140" s="21"/>
      <c r="AL140" s="21"/>
      <c r="AM140" s="21"/>
    </row>
    <row r="141" spans="1:39" s="2" customFormat="1" ht="18" x14ac:dyDescent="0.25">
      <c r="A141" s="10" t="s">
        <v>495</v>
      </c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  <c r="AC141" s="10"/>
      <c r="AD141" s="10"/>
      <c r="AE141" s="10"/>
      <c r="AF141" s="10"/>
      <c r="AG141" s="10"/>
      <c r="AH141" s="10"/>
      <c r="AI141" s="10"/>
      <c r="AJ141" s="10"/>
      <c r="AK141" s="10"/>
      <c r="AL141" s="10"/>
      <c r="AM141" s="10"/>
    </row>
    <row r="142" spans="1:39" s="12" customFormat="1" ht="15.75" x14ac:dyDescent="0.25"/>
    <row r="143" spans="1:39" s="12" customFormat="1" ht="15.75" x14ac:dyDescent="0.25">
      <c r="A143" s="12" t="s">
        <v>514</v>
      </c>
      <c r="E143" s="12" t="s">
        <v>563</v>
      </c>
      <c r="AM143" s="12">
        <v>2332</v>
      </c>
    </row>
    <row r="144" spans="1:39" s="12" customFormat="1" ht="15.75" x14ac:dyDescent="0.25">
      <c r="A144" s="12" t="s">
        <v>515</v>
      </c>
      <c r="E144" s="12" t="s">
        <v>605</v>
      </c>
      <c r="AM144" s="12">
        <v>2324</v>
      </c>
    </row>
    <row r="145" spans="1:39" s="12" customFormat="1" ht="15.75" x14ac:dyDescent="0.25">
      <c r="A145" s="12" t="s">
        <v>516</v>
      </c>
      <c r="E145" s="12" t="s">
        <v>629</v>
      </c>
      <c r="AM145" s="12">
        <v>2318</v>
      </c>
    </row>
    <row r="146" spans="1:39" s="12" customFormat="1" ht="15.75" x14ac:dyDescent="0.25"/>
    <row r="147" spans="1:39" s="12" customFormat="1" ht="15.75" x14ac:dyDescent="0.25">
      <c r="A147" s="12" t="s">
        <v>517</v>
      </c>
      <c r="E147" s="12" t="s">
        <v>606</v>
      </c>
      <c r="AM147" s="12">
        <v>2286</v>
      </c>
    </row>
    <row r="148" spans="1:39" s="12" customFormat="1" ht="15.75" x14ac:dyDescent="0.25">
      <c r="A148" s="12" t="s">
        <v>518</v>
      </c>
      <c r="E148" s="12" t="s">
        <v>607</v>
      </c>
      <c r="AM148" s="12">
        <v>2236</v>
      </c>
    </row>
    <row r="149" spans="1:39" s="12" customFormat="1" ht="15.75" x14ac:dyDescent="0.25"/>
    <row r="150" spans="1:39" ht="15.75" x14ac:dyDescent="0.25">
      <c r="A150" s="8" t="s">
        <v>496</v>
      </c>
      <c r="B150" s="8" t="s">
        <v>0</v>
      </c>
      <c r="C150" s="1" t="s">
        <v>1</v>
      </c>
      <c r="D150" s="1" t="s">
        <v>2</v>
      </c>
      <c r="E150" s="8" t="s">
        <v>3</v>
      </c>
      <c r="F150" s="8" t="s">
        <v>4</v>
      </c>
      <c r="G150" s="22">
        <v>1</v>
      </c>
      <c r="H150" s="22">
        <v>2</v>
      </c>
      <c r="I150" s="22">
        <v>3</v>
      </c>
      <c r="J150" s="22">
        <v>4</v>
      </c>
      <c r="K150" s="22">
        <v>5</v>
      </c>
      <c r="L150" s="22">
        <v>6</v>
      </c>
      <c r="M150" s="22">
        <v>7</v>
      </c>
      <c r="N150" s="22">
        <v>8</v>
      </c>
      <c r="O150" s="22">
        <v>9</v>
      </c>
      <c r="P150" s="22">
        <v>10</v>
      </c>
      <c r="Q150" s="22">
        <v>11</v>
      </c>
      <c r="R150" s="22">
        <v>12</v>
      </c>
      <c r="S150" s="8" t="s">
        <v>545</v>
      </c>
      <c r="T150" s="8" t="s">
        <v>539</v>
      </c>
      <c r="U150" s="22">
        <v>1</v>
      </c>
      <c r="V150" s="22">
        <v>2</v>
      </c>
      <c r="W150" s="22">
        <v>3</v>
      </c>
      <c r="X150" s="22">
        <v>4</v>
      </c>
      <c r="Y150" s="22">
        <v>5</v>
      </c>
      <c r="Z150" s="22">
        <v>6</v>
      </c>
      <c r="AA150" s="22">
        <v>7</v>
      </c>
      <c r="AB150" s="22">
        <v>8</v>
      </c>
      <c r="AC150" s="22">
        <v>9</v>
      </c>
      <c r="AD150" s="22">
        <v>10</v>
      </c>
      <c r="AE150" s="22">
        <v>11</v>
      </c>
      <c r="AF150" s="22">
        <v>12</v>
      </c>
      <c r="AG150" s="8" t="s">
        <v>546</v>
      </c>
      <c r="AH150" s="8" t="s">
        <v>541</v>
      </c>
      <c r="AI150" s="8" t="s">
        <v>549</v>
      </c>
      <c r="AJ150" s="8" t="s">
        <v>562</v>
      </c>
      <c r="AK150" s="8" t="s">
        <v>547</v>
      </c>
      <c r="AL150" s="8" t="s">
        <v>548</v>
      </c>
      <c r="AM150" s="8" t="s">
        <v>542</v>
      </c>
    </row>
    <row r="151" spans="1:39" ht="15.75" x14ac:dyDescent="0.25">
      <c r="A151" s="9">
        <v>1</v>
      </c>
      <c r="B151" s="11">
        <v>139</v>
      </c>
      <c r="C151" s="4" t="s">
        <v>263</v>
      </c>
      <c r="D151" s="4" t="s">
        <v>264</v>
      </c>
      <c r="E151" s="5" t="s">
        <v>538</v>
      </c>
      <c r="F151" s="5" t="s">
        <v>36</v>
      </c>
      <c r="G151" s="9">
        <v>94</v>
      </c>
      <c r="H151" s="9">
        <v>96</v>
      </c>
      <c r="I151" s="9">
        <v>95</v>
      </c>
      <c r="J151" s="9">
        <v>98</v>
      </c>
      <c r="K151" s="9">
        <v>98</v>
      </c>
      <c r="L151" s="9">
        <v>100</v>
      </c>
      <c r="M151" s="9">
        <v>97</v>
      </c>
      <c r="N151" s="9">
        <v>98</v>
      </c>
      <c r="O151" s="9">
        <v>97</v>
      </c>
      <c r="P151" s="9">
        <v>94</v>
      </c>
      <c r="Q151" s="9">
        <v>96</v>
      </c>
      <c r="R151" s="9">
        <v>97</v>
      </c>
      <c r="S151" s="9">
        <v>1160</v>
      </c>
      <c r="T151" s="9">
        <v>52</v>
      </c>
      <c r="U151" s="9">
        <v>98</v>
      </c>
      <c r="V151" s="9">
        <v>98</v>
      </c>
      <c r="W151" s="9">
        <v>97</v>
      </c>
      <c r="X151" s="9">
        <v>97</v>
      </c>
      <c r="Y151" s="9">
        <v>99</v>
      </c>
      <c r="Z151" s="9">
        <v>100</v>
      </c>
      <c r="AA151" s="9">
        <v>97</v>
      </c>
      <c r="AB151" s="9">
        <v>99</v>
      </c>
      <c r="AC151" s="9">
        <v>95</v>
      </c>
      <c r="AD151" s="9">
        <v>96</v>
      </c>
      <c r="AE151" s="9">
        <v>96</v>
      </c>
      <c r="AF151" s="9">
        <v>95</v>
      </c>
      <c r="AG151" s="9">
        <v>1167</v>
      </c>
      <c r="AH151" s="9">
        <v>52</v>
      </c>
      <c r="AI151" s="9">
        <f t="shared" ref="AI151:AI182" si="7">AG151+S151</f>
        <v>2327</v>
      </c>
      <c r="AJ151" s="9">
        <f t="shared" ref="AJ151:AJ182" si="8">AH151+T151</f>
        <v>104</v>
      </c>
      <c r="AK151" s="23">
        <v>421.5</v>
      </c>
      <c r="AL151" s="9">
        <v>5</v>
      </c>
      <c r="AM151" s="9">
        <f t="shared" ref="AM151:AM158" si="9">AL151+AI151</f>
        <v>2332</v>
      </c>
    </row>
    <row r="152" spans="1:39" ht="15.75" x14ac:dyDescent="0.25">
      <c r="A152" s="9">
        <v>2</v>
      </c>
      <c r="B152" s="11">
        <v>106</v>
      </c>
      <c r="C152" s="4" t="s">
        <v>257</v>
      </c>
      <c r="D152" s="4" t="s">
        <v>258</v>
      </c>
      <c r="E152" s="5" t="s">
        <v>22</v>
      </c>
      <c r="F152" s="5" t="s">
        <v>36</v>
      </c>
      <c r="G152" s="9">
        <v>96</v>
      </c>
      <c r="H152" s="9">
        <v>93</v>
      </c>
      <c r="I152" s="9">
        <v>97</v>
      </c>
      <c r="J152" s="9">
        <v>97</v>
      </c>
      <c r="K152" s="9">
        <v>100</v>
      </c>
      <c r="L152" s="9">
        <v>98</v>
      </c>
      <c r="M152" s="9">
        <v>99</v>
      </c>
      <c r="N152" s="9">
        <v>99</v>
      </c>
      <c r="O152" s="9">
        <v>97</v>
      </c>
      <c r="P152" s="9">
        <v>90</v>
      </c>
      <c r="Q152" s="9">
        <v>96</v>
      </c>
      <c r="R152" s="9">
        <v>93</v>
      </c>
      <c r="S152" s="9">
        <v>1155</v>
      </c>
      <c r="T152" s="9">
        <v>40</v>
      </c>
      <c r="U152" s="9">
        <v>97</v>
      </c>
      <c r="V152" s="9">
        <v>98</v>
      </c>
      <c r="W152" s="9">
        <v>96</v>
      </c>
      <c r="X152" s="9">
        <v>95</v>
      </c>
      <c r="Y152" s="9">
        <v>98</v>
      </c>
      <c r="Z152" s="9">
        <v>99</v>
      </c>
      <c r="AA152" s="9">
        <v>99</v>
      </c>
      <c r="AB152" s="9">
        <v>98</v>
      </c>
      <c r="AC152" s="9">
        <v>95</v>
      </c>
      <c r="AD152" s="9">
        <v>97</v>
      </c>
      <c r="AE152" s="9">
        <v>96</v>
      </c>
      <c r="AF152" s="9">
        <v>94</v>
      </c>
      <c r="AG152" s="9">
        <v>1162</v>
      </c>
      <c r="AH152" s="9">
        <v>52</v>
      </c>
      <c r="AI152" s="9">
        <f t="shared" si="7"/>
        <v>2317</v>
      </c>
      <c r="AJ152" s="9">
        <f t="shared" si="8"/>
        <v>92</v>
      </c>
      <c r="AK152" s="23">
        <v>440.1</v>
      </c>
      <c r="AL152" s="9">
        <v>7</v>
      </c>
      <c r="AM152" s="9">
        <f t="shared" si="9"/>
        <v>2324</v>
      </c>
    </row>
    <row r="153" spans="1:39" ht="15.75" x14ac:dyDescent="0.25">
      <c r="A153" s="9">
        <v>3</v>
      </c>
      <c r="B153" s="11">
        <v>389</v>
      </c>
      <c r="C153" s="4" t="s">
        <v>279</v>
      </c>
      <c r="D153" s="4" t="s">
        <v>123</v>
      </c>
      <c r="E153" s="5" t="s">
        <v>538</v>
      </c>
      <c r="F153" s="5" t="s">
        <v>36</v>
      </c>
      <c r="G153" s="9">
        <v>97</v>
      </c>
      <c r="H153" s="9">
        <v>96</v>
      </c>
      <c r="I153" s="9">
        <v>98</v>
      </c>
      <c r="J153" s="9">
        <v>97</v>
      </c>
      <c r="K153" s="9">
        <v>97</v>
      </c>
      <c r="L153" s="9">
        <v>98</v>
      </c>
      <c r="M153" s="9">
        <v>98</v>
      </c>
      <c r="N153" s="9">
        <v>97</v>
      </c>
      <c r="O153" s="9">
        <v>98</v>
      </c>
      <c r="P153" s="9">
        <v>88</v>
      </c>
      <c r="Q153" s="9">
        <v>91</v>
      </c>
      <c r="R153" s="9">
        <v>97</v>
      </c>
      <c r="S153" s="9">
        <v>1152</v>
      </c>
      <c r="T153" s="9">
        <v>44</v>
      </c>
      <c r="U153" s="9">
        <v>98</v>
      </c>
      <c r="V153" s="9">
        <v>94</v>
      </c>
      <c r="W153" s="9">
        <v>99</v>
      </c>
      <c r="X153" s="9">
        <v>97</v>
      </c>
      <c r="Y153" s="9">
        <v>98</v>
      </c>
      <c r="Z153" s="9">
        <v>98</v>
      </c>
      <c r="AA153" s="9">
        <v>98</v>
      </c>
      <c r="AB153" s="9">
        <v>100</v>
      </c>
      <c r="AC153" s="9">
        <v>94</v>
      </c>
      <c r="AD153" s="9">
        <v>96</v>
      </c>
      <c r="AE153" s="9">
        <v>94</v>
      </c>
      <c r="AF153" s="9">
        <v>94</v>
      </c>
      <c r="AG153" s="9">
        <v>1160</v>
      </c>
      <c r="AH153" s="9">
        <v>52</v>
      </c>
      <c r="AI153" s="9">
        <f t="shared" si="7"/>
        <v>2312</v>
      </c>
      <c r="AJ153" s="9">
        <f t="shared" si="8"/>
        <v>96</v>
      </c>
      <c r="AK153" s="23">
        <v>429.2</v>
      </c>
      <c r="AL153" s="9">
        <v>6</v>
      </c>
      <c r="AM153" s="9">
        <f t="shared" si="9"/>
        <v>2318</v>
      </c>
    </row>
    <row r="154" spans="1:39" ht="15.75" x14ac:dyDescent="0.25">
      <c r="A154" s="9">
        <v>4</v>
      </c>
      <c r="B154" s="11">
        <v>128</v>
      </c>
      <c r="C154" s="4" t="s">
        <v>261</v>
      </c>
      <c r="D154" s="4" t="s">
        <v>262</v>
      </c>
      <c r="E154" s="5" t="s">
        <v>22</v>
      </c>
      <c r="F154" s="5" t="s">
        <v>36</v>
      </c>
      <c r="G154" s="9">
        <v>98</v>
      </c>
      <c r="H154" s="9">
        <v>97</v>
      </c>
      <c r="I154" s="9">
        <v>96</v>
      </c>
      <c r="J154" s="9">
        <v>96</v>
      </c>
      <c r="K154" s="9">
        <v>100</v>
      </c>
      <c r="L154" s="9">
        <v>99</v>
      </c>
      <c r="M154" s="9">
        <v>98</v>
      </c>
      <c r="N154" s="9">
        <v>100</v>
      </c>
      <c r="O154" s="9">
        <v>94</v>
      </c>
      <c r="P154" s="9">
        <v>96</v>
      </c>
      <c r="Q154" s="9">
        <v>89</v>
      </c>
      <c r="R154" s="9">
        <v>90</v>
      </c>
      <c r="S154" s="9">
        <v>1153</v>
      </c>
      <c r="T154" s="9">
        <v>51</v>
      </c>
      <c r="U154" s="9">
        <v>98</v>
      </c>
      <c r="V154" s="9">
        <v>97</v>
      </c>
      <c r="W154" s="9">
        <v>100</v>
      </c>
      <c r="X154" s="9">
        <v>98</v>
      </c>
      <c r="Y154" s="9">
        <v>99</v>
      </c>
      <c r="Z154" s="9">
        <v>99</v>
      </c>
      <c r="AA154" s="9">
        <v>100</v>
      </c>
      <c r="AB154" s="9">
        <v>99</v>
      </c>
      <c r="AC154" s="9">
        <v>96</v>
      </c>
      <c r="AD154" s="9">
        <v>88</v>
      </c>
      <c r="AE154" s="9">
        <v>91</v>
      </c>
      <c r="AF154" s="9">
        <v>95</v>
      </c>
      <c r="AG154" s="9">
        <v>1160</v>
      </c>
      <c r="AH154" s="9">
        <v>53</v>
      </c>
      <c r="AI154" s="9">
        <f t="shared" si="7"/>
        <v>2313</v>
      </c>
      <c r="AJ154" s="9">
        <f t="shared" si="8"/>
        <v>104</v>
      </c>
      <c r="AK154" s="23">
        <v>412.1</v>
      </c>
      <c r="AL154" s="9">
        <v>4</v>
      </c>
      <c r="AM154" s="9">
        <f t="shared" si="9"/>
        <v>2317</v>
      </c>
    </row>
    <row r="155" spans="1:39" ht="15.75" x14ac:dyDescent="0.25">
      <c r="A155" s="9">
        <v>5</v>
      </c>
      <c r="B155" s="11">
        <v>446</v>
      </c>
      <c r="C155" s="3" t="s">
        <v>229</v>
      </c>
      <c r="D155" s="4" t="s">
        <v>531</v>
      </c>
      <c r="E155" s="7" t="s">
        <v>538</v>
      </c>
      <c r="F155" s="7" t="s">
        <v>36</v>
      </c>
      <c r="G155" s="9">
        <v>98</v>
      </c>
      <c r="H155" s="9">
        <v>98</v>
      </c>
      <c r="I155" s="9">
        <v>93</v>
      </c>
      <c r="J155" s="9">
        <v>96</v>
      </c>
      <c r="K155" s="9">
        <v>99</v>
      </c>
      <c r="L155" s="9">
        <v>98</v>
      </c>
      <c r="M155" s="9">
        <v>96</v>
      </c>
      <c r="N155" s="9">
        <v>96</v>
      </c>
      <c r="O155" s="9">
        <v>94</v>
      </c>
      <c r="P155" s="9">
        <v>92</v>
      </c>
      <c r="Q155" s="9">
        <v>93</v>
      </c>
      <c r="R155" s="9">
        <v>97</v>
      </c>
      <c r="S155" s="9">
        <v>1150</v>
      </c>
      <c r="T155" s="9">
        <v>45</v>
      </c>
      <c r="U155" s="9">
        <v>95</v>
      </c>
      <c r="V155" s="9">
        <v>96</v>
      </c>
      <c r="W155" s="9">
        <v>91</v>
      </c>
      <c r="X155" s="9">
        <v>97</v>
      </c>
      <c r="Y155" s="9">
        <v>99</v>
      </c>
      <c r="Z155" s="9">
        <v>97</v>
      </c>
      <c r="AA155" s="9">
        <v>99</v>
      </c>
      <c r="AB155" s="9">
        <v>99</v>
      </c>
      <c r="AC155" s="9">
        <v>93</v>
      </c>
      <c r="AD155" s="9">
        <v>95</v>
      </c>
      <c r="AE155" s="9">
        <v>95</v>
      </c>
      <c r="AF155" s="9">
        <v>94</v>
      </c>
      <c r="AG155" s="9">
        <v>1150</v>
      </c>
      <c r="AH155" s="9">
        <v>50</v>
      </c>
      <c r="AI155" s="9">
        <f t="shared" si="7"/>
        <v>2300</v>
      </c>
      <c r="AJ155" s="9">
        <f t="shared" si="8"/>
        <v>95</v>
      </c>
      <c r="AK155" s="23">
        <v>444.5</v>
      </c>
      <c r="AL155" s="9">
        <v>8</v>
      </c>
      <c r="AM155" s="9">
        <f t="shared" si="9"/>
        <v>2308</v>
      </c>
    </row>
    <row r="156" spans="1:39" ht="15.75" x14ac:dyDescent="0.25">
      <c r="A156" s="9">
        <v>6</v>
      </c>
      <c r="B156" s="11">
        <v>348</v>
      </c>
      <c r="C156" s="4" t="s">
        <v>274</v>
      </c>
      <c r="D156" s="4" t="s">
        <v>275</v>
      </c>
      <c r="E156" s="5" t="s">
        <v>22</v>
      </c>
      <c r="F156" s="5" t="s">
        <v>36</v>
      </c>
      <c r="G156" s="9">
        <v>99</v>
      </c>
      <c r="H156" s="9">
        <v>94</v>
      </c>
      <c r="I156" s="9">
        <v>99</v>
      </c>
      <c r="J156" s="9">
        <v>98</v>
      </c>
      <c r="K156" s="9">
        <v>96</v>
      </c>
      <c r="L156" s="9">
        <v>97</v>
      </c>
      <c r="M156" s="9">
        <v>100</v>
      </c>
      <c r="N156" s="9">
        <v>98</v>
      </c>
      <c r="O156" s="9">
        <v>98</v>
      </c>
      <c r="P156" s="9">
        <v>98</v>
      </c>
      <c r="Q156" s="9">
        <v>96</v>
      </c>
      <c r="R156" s="9">
        <v>96</v>
      </c>
      <c r="S156" s="9">
        <v>1169</v>
      </c>
      <c r="T156" s="9">
        <v>51</v>
      </c>
      <c r="U156" s="9">
        <v>96</v>
      </c>
      <c r="V156" s="9">
        <v>96</v>
      </c>
      <c r="W156" s="9">
        <v>93</v>
      </c>
      <c r="X156" s="9">
        <v>94</v>
      </c>
      <c r="Y156" s="9">
        <v>96</v>
      </c>
      <c r="Z156" s="9">
        <v>96</v>
      </c>
      <c r="AA156" s="9">
        <v>95</v>
      </c>
      <c r="AB156" s="9">
        <v>96</v>
      </c>
      <c r="AC156" s="9">
        <v>94</v>
      </c>
      <c r="AD156" s="9">
        <v>90</v>
      </c>
      <c r="AE156" s="9">
        <v>93</v>
      </c>
      <c r="AF156" s="9">
        <v>96</v>
      </c>
      <c r="AG156" s="9">
        <v>1135</v>
      </c>
      <c r="AH156" s="9">
        <v>29</v>
      </c>
      <c r="AI156" s="9">
        <f t="shared" si="7"/>
        <v>2304</v>
      </c>
      <c r="AJ156" s="9">
        <f t="shared" si="8"/>
        <v>80</v>
      </c>
      <c r="AK156" s="23" t="s">
        <v>628</v>
      </c>
      <c r="AL156" s="9">
        <v>1</v>
      </c>
      <c r="AM156" s="9">
        <f t="shared" si="9"/>
        <v>2305</v>
      </c>
    </row>
    <row r="157" spans="1:39" ht="15.75" x14ac:dyDescent="0.25">
      <c r="A157" s="9">
        <v>7</v>
      </c>
      <c r="B157" s="11">
        <v>372</v>
      </c>
      <c r="C157" s="4" t="s">
        <v>251</v>
      </c>
      <c r="D157" s="4" t="s">
        <v>252</v>
      </c>
      <c r="E157" s="5" t="s">
        <v>538</v>
      </c>
      <c r="F157" s="5" t="s">
        <v>8</v>
      </c>
      <c r="G157" s="9">
        <v>98</v>
      </c>
      <c r="H157" s="9">
        <v>95</v>
      </c>
      <c r="I157" s="9">
        <v>97</v>
      </c>
      <c r="J157" s="9">
        <v>97</v>
      </c>
      <c r="K157" s="9">
        <v>99</v>
      </c>
      <c r="L157" s="9">
        <v>97</v>
      </c>
      <c r="M157" s="9">
        <v>99</v>
      </c>
      <c r="N157" s="9">
        <v>96</v>
      </c>
      <c r="O157" s="9">
        <v>91</v>
      </c>
      <c r="P157" s="9">
        <v>94</v>
      </c>
      <c r="Q157" s="9">
        <v>92</v>
      </c>
      <c r="R157" s="9">
        <v>90</v>
      </c>
      <c r="S157" s="9">
        <v>1145</v>
      </c>
      <c r="T157" s="9">
        <v>39</v>
      </c>
      <c r="U157" s="9">
        <v>97</v>
      </c>
      <c r="V157" s="9">
        <v>94</v>
      </c>
      <c r="W157" s="9">
        <v>96</v>
      </c>
      <c r="X157" s="9">
        <v>96</v>
      </c>
      <c r="Y157" s="9">
        <v>97</v>
      </c>
      <c r="Z157" s="9">
        <v>98</v>
      </c>
      <c r="AA157" s="9">
        <v>99</v>
      </c>
      <c r="AB157" s="9">
        <v>95</v>
      </c>
      <c r="AC157" s="9">
        <v>97</v>
      </c>
      <c r="AD157" s="9">
        <v>92</v>
      </c>
      <c r="AE157" s="9">
        <v>92</v>
      </c>
      <c r="AF157" s="9">
        <v>91</v>
      </c>
      <c r="AG157" s="9">
        <v>1144</v>
      </c>
      <c r="AH157" s="9">
        <v>39</v>
      </c>
      <c r="AI157" s="9">
        <f t="shared" si="7"/>
        <v>2289</v>
      </c>
      <c r="AJ157" s="9">
        <f t="shared" si="8"/>
        <v>78</v>
      </c>
      <c r="AK157" s="23">
        <v>390.9</v>
      </c>
      <c r="AL157" s="9">
        <v>3</v>
      </c>
      <c r="AM157" s="9">
        <f t="shared" si="9"/>
        <v>2292</v>
      </c>
    </row>
    <row r="158" spans="1:39" ht="15.75" x14ac:dyDescent="0.25">
      <c r="A158" s="9">
        <v>8</v>
      </c>
      <c r="B158" s="11">
        <v>121</v>
      </c>
      <c r="C158" s="4" t="s">
        <v>212</v>
      </c>
      <c r="D158" s="4" t="s">
        <v>213</v>
      </c>
      <c r="E158" s="5" t="s">
        <v>22</v>
      </c>
      <c r="F158" s="5" t="s">
        <v>8</v>
      </c>
      <c r="G158" s="9">
        <v>95</v>
      </c>
      <c r="H158" s="9">
        <v>93</v>
      </c>
      <c r="I158" s="9">
        <v>93</v>
      </c>
      <c r="J158" s="9">
        <v>93</v>
      </c>
      <c r="K158" s="9">
        <v>97</v>
      </c>
      <c r="L158" s="9">
        <v>99</v>
      </c>
      <c r="M158" s="9">
        <v>97</v>
      </c>
      <c r="N158" s="9">
        <v>98</v>
      </c>
      <c r="O158" s="9">
        <v>93</v>
      </c>
      <c r="P158" s="9">
        <v>94</v>
      </c>
      <c r="Q158" s="9">
        <v>94</v>
      </c>
      <c r="R158" s="9">
        <v>92</v>
      </c>
      <c r="S158" s="9">
        <v>1138</v>
      </c>
      <c r="T158" s="9">
        <v>31</v>
      </c>
      <c r="U158" s="9">
        <v>98</v>
      </c>
      <c r="V158" s="9">
        <v>93</v>
      </c>
      <c r="W158" s="9">
        <v>93</v>
      </c>
      <c r="X158" s="9">
        <v>99</v>
      </c>
      <c r="Y158" s="9">
        <v>97</v>
      </c>
      <c r="Z158" s="9">
        <v>97</v>
      </c>
      <c r="AA158" s="9">
        <v>96</v>
      </c>
      <c r="AB158" s="9">
        <v>99</v>
      </c>
      <c r="AC158" s="9">
        <v>94</v>
      </c>
      <c r="AD158" s="9">
        <v>95</v>
      </c>
      <c r="AE158" s="9">
        <v>95</v>
      </c>
      <c r="AF158" s="9">
        <v>93</v>
      </c>
      <c r="AG158" s="9">
        <v>1149</v>
      </c>
      <c r="AH158" s="9">
        <v>39</v>
      </c>
      <c r="AI158" s="9">
        <f t="shared" si="7"/>
        <v>2287</v>
      </c>
      <c r="AJ158" s="9">
        <f t="shared" si="8"/>
        <v>70</v>
      </c>
      <c r="AK158" s="23">
        <v>380.8</v>
      </c>
      <c r="AL158" s="9">
        <v>2</v>
      </c>
      <c r="AM158" s="9">
        <f t="shared" si="9"/>
        <v>2289</v>
      </c>
    </row>
    <row r="159" spans="1:39" ht="15.75" x14ac:dyDescent="0.25">
      <c r="A159" s="9">
        <v>9</v>
      </c>
      <c r="B159" s="11">
        <v>359</v>
      </c>
      <c r="C159" s="4" t="s">
        <v>229</v>
      </c>
      <c r="D159" s="4" t="s">
        <v>276</v>
      </c>
      <c r="E159" s="5" t="s">
        <v>11</v>
      </c>
      <c r="F159" s="5" t="s">
        <v>36</v>
      </c>
      <c r="G159" s="9">
        <v>98</v>
      </c>
      <c r="H159" s="9">
        <v>94</v>
      </c>
      <c r="I159" s="9">
        <v>98</v>
      </c>
      <c r="J159" s="9">
        <v>94</v>
      </c>
      <c r="K159" s="9">
        <v>97</v>
      </c>
      <c r="L159" s="9">
        <v>98</v>
      </c>
      <c r="M159" s="9">
        <v>97</v>
      </c>
      <c r="N159" s="9">
        <v>95</v>
      </c>
      <c r="O159" s="9">
        <v>95</v>
      </c>
      <c r="P159" s="9">
        <v>93</v>
      </c>
      <c r="Q159" s="9">
        <v>92</v>
      </c>
      <c r="R159" s="9">
        <v>94</v>
      </c>
      <c r="S159" s="9">
        <v>1145</v>
      </c>
      <c r="T159" s="9">
        <v>38</v>
      </c>
      <c r="U159" s="9">
        <v>96</v>
      </c>
      <c r="V159" s="9">
        <v>95</v>
      </c>
      <c r="W159" s="9">
        <v>97</v>
      </c>
      <c r="X159" s="9">
        <v>90</v>
      </c>
      <c r="Y159" s="9">
        <v>100</v>
      </c>
      <c r="Z159" s="9">
        <v>97</v>
      </c>
      <c r="AA159" s="9">
        <v>96</v>
      </c>
      <c r="AB159" s="9">
        <v>95</v>
      </c>
      <c r="AC159" s="9">
        <v>96</v>
      </c>
      <c r="AD159" s="9">
        <v>94</v>
      </c>
      <c r="AE159" s="9">
        <v>89</v>
      </c>
      <c r="AF159" s="9">
        <v>96</v>
      </c>
      <c r="AG159" s="9">
        <v>1141</v>
      </c>
      <c r="AH159" s="9">
        <v>40</v>
      </c>
      <c r="AI159" s="9">
        <f t="shared" si="7"/>
        <v>2286</v>
      </c>
      <c r="AJ159" s="9">
        <f t="shared" si="8"/>
        <v>78</v>
      </c>
      <c r="AK159" s="23"/>
      <c r="AM159" s="9"/>
    </row>
    <row r="160" spans="1:39" ht="15.75" x14ac:dyDescent="0.25">
      <c r="A160" s="9">
        <v>10</v>
      </c>
      <c r="B160" s="11">
        <v>286</v>
      </c>
      <c r="C160" s="4" t="s">
        <v>233</v>
      </c>
      <c r="D160" s="4" t="s">
        <v>234</v>
      </c>
      <c r="E160" s="5" t="s">
        <v>538</v>
      </c>
      <c r="F160" s="5" t="s">
        <v>8</v>
      </c>
      <c r="G160" s="9">
        <v>93</v>
      </c>
      <c r="H160" s="9">
        <v>95</v>
      </c>
      <c r="I160" s="9">
        <v>99</v>
      </c>
      <c r="J160" s="9">
        <v>93</v>
      </c>
      <c r="K160" s="9">
        <v>99</v>
      </c>
      <c r="L160" s="9">
        <v>98</v>
      </c>
      <c r="M160" s="9">
        <v>97</v>
      </c>
      <c r="N160" s="9">
        <v>98</v>
      </c>
      <c r="O160" s="9">
        <v>95</v>
      </c>
      <c r="P160" s="9">
        <v>96</v>
      </c>
      <c r="Q160" s="9">
        <v>94</v>
      </c>
      <c r="R160" s="9">
        <v>94</v>
      </c>
      <c r="S160" s="9">
        <v>1151</v>
      </c>
      <c r="T160" s="9">
        <v>43</v>
      </c>
      <c r="U160" s="9">
        <v>93</v>
      </c>
      <c r="V160" s="9">
        <v>95</v>
      </c>
      <c r="W160" s="9">
        <v>95</v>
      </c>
      <c r="X160" s="9">
        <v>95</v>
      </c>
      <c r="Y160" s="9">
        <v>97</v>
      </c>
      <c r="Z160" s="9">
        <v>97</v>
      </c>
      <c r="AA160" s="9">
        <v>98</v>
      </c>
      <c r="AB160" s="9">
        <v>99</v>
      </c>
      <c r="AC160" s="9">
        <v>91</v>
      </c>
      <c r="AD160" s="9">
        <v>95</v>
      </c>
      <c r="AE160" s="9">
        <v>88</v>
      </c>
      <c r="AF160" s="9">
        <v>91</v>
      </c>
      <c r="AG160" s="9">
        <v>1134</v>
      </c>
      <c r="AH160" s="9">
        <v>40</v>
      </c>
      <c r="AI160" s="9">
        <f t="shared" si="7"/>
        <v>2285</v>
      </c>
      <c r="AJ160" s="9">
        <f t="shared" si="8"/>
        <v>83</v>
      </c>
      <c r="AK160" s="23"/>
      <c r="AM160" s="9"/>
    </row>
    <row r="161" spans="1:37" ht="15.75" x14ac:dyDescent="0.25">
      <c r="A161" s="9">
        <v>11</v>
      </c>
      <c r="B161" s="11">
        <v>370</v>
      </c>
      <c r="C161" s="4" t="s">
        <v>244</v>
      </c>
      <c r="D161" s="4" t="s">
        <v>250</v>
      </c>
      <c r="E161" s="5" t="s">
        <v>538</v>
      </c>
      <c r="F161" s="5" t="s">
        <v>8</v>
      </c>
      <c r="G161" s="9">
        <v>92</v>
      </c>
      <c r="H161" s="9">
        <v>97</v>
      </c>
      <c r="I161" s="9">
        <v>96</v>
      </c>
      <c r="J161" s="9">
        <v>98</v>
      </c>
      <c r="K161" s="9">
        <v>97</v>
      </c>
      <c r="L161" s="9">
        <v>94</v>
      </c>
      <c r="M161" s="9">
        <v>97</v>
      </c>
      <c r="N161" s="9">
        <v>99</v>
      </c>
      <c r="O161" s="9">
        <v>95</v>
      </c>
      <c r="P161" s="9">
        <v>94</v>
      </c>
      <c r="Q161" s="9">
        <v>93</v>
      </c>
      <c r="R161" s="9">
        <v>88</v>
      </c>
      <c r="S161" s="9">
        <v>1140</v>
      </c>
      <c r="T161" s="9">
        <v>39</v>
      </c>
      <c r="U161" s="9">
        <v>98</v>
      </c>
      <c r="V161" s="9">
        <v>94</v>
      </c>
      <c r="W161" s="9">
        <v>95</v>
      </c>
      <c r="X161" s="9">
        <v>95</v>
      </c>
      <c r="Y161" s="9">
        <v>96</v>
      </c>
      <c r="Z161" s="9">
        <v>97</v>
      </c>
      <c r="AA161" s="9">
        <v>96</v>
      </c>
      <c r="AB161" s="9">
        <v>98</v>
      </c>
      <c r="AC161" s="9">
        <v>94</v>
      </c>
      <c r="AD161" s="9">
        <v>94</v>
      </c>
      <c r="AE161" s="9">
        <v>94</v>
      </c>
      <c r="AF161" s="9">
        <v>93</v>
      </c>
      <c r="AG161" s="9">
        <v>1144</v>
      </c>
      <c r="AH161" s="9">
        <v>34</v>
      </c>
      <c r="AI161" s="9">
        <f t="shared" si="7"/>
        <v>2284</v>
      </c>
      <c r="AJ161" s="9">
        <f t="shared" si="8"/>
        <v>73</v>
      </c>
      <c r="AK161" s="23"/>
    </row>
    <row r="162" spans="1:37" ht="15.75" x14ac:dyDescent="0.25">
      <c r="A162" s="9">
        <v>12</v>
      </c>
      <c r="B162" s="11">
        <v>180</v>
      </c>
      <c r="C162" s="4" t="s">
        <v>268</v>
      </c>
      <c r="D162" s="4" t="s">
        <v>269</v>
      </c>
      <c r="E162" s="5" t="s">
        <v>11</v>
      </c>
      <c r="F162" s="5" t="s">
        <v>36</v>
      </c>
      <c r="G162" s="9">
        <v>93</v>
      </c>
      <c r="H162" s="9">
        <v>96</v>
      </c>
      <c r="I162" s="9">
        <v>90</v>
      </c>
      <c r="J162" s="9">
        <v>94</v>
      </c>
      <c r="K162" s="9">
        <v>97</v>
      </c>
      <c r="L162" s="9">
        <v>94</v>
      </c>
      <c r="M162" s="9">
        <v>99</v>
      </c>
      <c r="N162" s="9">
        <v>99</v>
      </c>
      <c r="O162" s="9">
        <v>93</v>
      </c>
      <c r="P162" s="9">
        <v>89</v>
      </c>
      <c r="Q162" s="9">
        <v>94</v>
      </c>
      <c r="R162" s="9">
        <v>91</v>
      </c>
      <c r="S162" s="9">
        <v>1129</v>
      </c>
      <c r="T162" s="9">
        <v>34</v>
      </c>
      <c r="U162" s="9">
        <v>94</v>
      </c>
      <c r="V162" s="9">
        <v>99</v>
      </c>
      <c r="W162" s="9">
        <v>98</v>
      </c>
      <c r="X162" s="9">
        <v>94</v>
      </c>
      <c r="Y162" s="9">
        <v>96</v>
      </c>
      <c r="Z162" s="9">
        <v>98</v>
      </c>
      <c r="AA162" s="9">
        <v>97</v>
      </c>
      <c r="AB162" s="9">
        <v>99</v>
      </c>
      <c r="AC162" s="9">
        <v>96</v>
      </c>
      <c r="AD162" s="9">
        <v>89</v>
      </c>
      <c r="AE162" s="9">
        <v>95</v>
      </c>
      <c r="AF162" s="9">
        <v>93</v>
      </c>
      <c r="AG162" s="9">
        <v>1148</v>
      </c>
      <c r="AH162" s="9">
        <v>52</v>
      </c>
      <c r="AI162" s="9">
        <f t="shared" si="7"/>
        <v>2277</v>
      </c>
      <c r="AJ162" s="9">
        <f t="shared" si="8"/>
        <v>86</v>
      </c>
      <c r="AK162" s="23"/>
    </row>
    <row r="163" spans="1:37" ht="15.75" x14ac:dyDescent="0.25">
      <c r="A163" s="9">
        <v>13</v>
      </c>
      <c r="B163" s="11">
        <v>352</v>
      </c>
      <c r="C163" s="4" t="s">
        <v>272</v>
      </c>
      <c r="D163" s="4" t="s">
        <v>293</v>
      </c>
      <c r="E163" s="5" t="s">
        <v>22</v>
      </c>
      <c r="F163" s="5" t="s">
        <v>31</v>
      </c>
      <c r="G163" s="9">
        <v>93</v>
      </c>
      <c r="H163" s="9">
        <v>93</v>
      </c>
      <c r="I163" s="9">
        <v>93</v>
      </c>
      <c r="J163" s="9">
        <v>96</v>
      </c>
      <c r="K163" s="9">
        <v>98</v>
      </c>
      <c r="L163" s="9">
        <v>99</v>
      </c>
      <c r="M163" s="9">
        <v>95</v>
      </c>
      <c r="N163" s="9">
        <v>99</v>
      </c>
      <c r="O163" s="9">
        <v>94</v>
      </c>
      <c r="P163" s="9">
        <v>89</v>
      </c>
      <c r="Q163" s="9">
        <v>93</v>
      </c>
      <c r="R163" s="9">
        <v>91</v>
      </c>
      <c r="S163" s="9">
        <v>1133</v>
      </c>
      <c r="T163" s="9">
        <v>37</v>
      </c>
      <c r="U163" s="9">
        <v>94</v>
      </c>
      <c r="V163" s="9">
        <v>95</v>
      </c>
      <c r="W163" s="9">
        <v>94</v>
      </c>
      <c r="X163" s="9">
        <v>93</v>
      </c>
      <c r="Y163" s="9">
        <v>98</v>
      </c>
      <c r="Z163" s="9">
        <v>100</v>
      </c>
      <c r="AA163" s="9">
        <v>98</v>
      </c>
      <c r="AB163" s="9">
        <v>97</v>
      </c>
      <c r="AC163" s="9">
        <v>95</v>
      </c>
      <c r="AD163" s="9">
        <v>91</v>
      </c>
      <c r="AE163" s="9">
        <v>92</v>
      </c>
      <c r="AF163" s="9">
        <v>89</v>
      </c>
      <c r="AG163" s="9">
        <v>1136</v>
      </c>
      <c r="AH163" s="9">
        <v>41</v>
      </c>
      <c r="AI163" s="9">
        <f t="shared" si="7"/>
        <v>2269</v>
      </c>
      <c r="AJ163" s="9">
        <f t="shared" si="8"/>
        <v>78</v>
      </c>
      <c r="AK163" s="23"/>
    </row>
    <row r="164" spans="1:37" ht="15.75" x14ac:dyDescent="0.25">
      <c r="A164" s="9">
        <v>14</v>
      </c>
      <c r="B164" s="11">
        <v>172</v>
      </c>
      <c r="C164" s="4" t="s">
        <v>219</v>
      </c>
      <c r="D164" s="4" t="s">
        <v>220</v>
      </c>
      <c r="E164" s="5" t="s">
        <v>22</v>
      </c>
      <c r="F164" s="5" t="s">
        <v>8</v>
      </c>
      <c r="G164" s="9">
        <v>95</v>
      </c>
      <c r="H164" s="9">
        <v>95</v>
      </c>
      <c r="I164" s="9">
        <v>93</v>
      </c>
      <c r="J164" s="9">
        <v>97</v>
      </c>
      <c r="K164" s="9">
        <v>96</v>
      </c>
      <c r="L164" s="9">
        <v>99</v>
      </c>
      <c r="M164" s="9">
        <v>98</v>
      </c>
      <c r="N164" s="9">
        <v>97</v>
      </c>
      <c r="O164" s="9">
        <v>91</v>
      </c>
      <c r="P164" s="9">
        <v>94</v>
      </c>
      <c r="Q164" s="9">
        <v>92</v>
      </c>
      <c r="R164" s="9">
        <v>92</v>
      </c>
      <c r="S164" s="9">
        <v>1139</v>
      </c>
      <c r="T164" s="9">
        <v>41</v>
      </c>
      <c r="U164" s="9">
        <v>94</v>
      </c>
      <c r="V164" s="9">
        <v>96</v>
      </c>
      <c r="W164" s="9">
        <v>93</v>
      </c>
      <c r="X164" s="9">
        <v>92</v>
      </c>
      <c r="Y164" s="9">
        <v>97</v>
      </c>
      <c r="Z164" s="9">
        <v>95</v>
      </c>
      <c r="AA164" s="9">
        <v>95</v>
      </c>
      <c r="AB164" s="9">
        <v>95</v>
      </c>
      <c r="AC164" s="9">
        <v>93</v>
      </c>
      <c r="AD164" s="9">
        <v>95</v>
      </c>
      <c r="AE164" s="9">
        <v>88</v>
      </c>
      <c r="AF164" s="9">
        <v>89</v>
      </c>
      <c r="AG164" s="9">
        <v>1122</v>
      </c>
      <c r="AH164" s="9">
        <v>28</v>
      </c>
      <c r="AI164" s="9">
        <f t="shared" si="7"/>
        <v>2261</v>
      </c>
      <c r="AJ164" s="9">
        <f t="shared" si="8"/>
        <v>69</v>
      </c>
      <c r="AK164" s="23"/>
    </row>
    <row r="165" spans="1:37" ht="15.75" x14ac:dyDescent="0.25">
      <c r="A165" s="9">
        <v>15</v>
      </c>
      <c r="B165" s="11">
        <v>353</v>
      </c>
      <c r="C165" s="4" t="s">
        <v>225</v>
      </c>
      <c r="D165" s="4" t="s">
        <v>243</v>
      </c>
      <c r="E165" s="5" t="s">
        <v>22</v>
      </c>
      <c r="F165" s="5" t="s">
        <v>8</v>
      </c>
      <c r="G165" s="9">
        <v>93</v>
      </c>
      <c r="H165" s="9">
        <v>97</v>
      </c>
      <c r="I165" s="9">
        <v>97</v>
      </c>
      <c r="J165" s="9">
        <v>94</v>
      </c>
      <c r="K165" s="9">
        <v>94</v>
      </c>
      <c r="L165" s="9">
        <v>100</v>
      </c>
      <c r="M165" s="9">
        <v>99</v>
      </c>
      <c r="N165" s="9">
        <v>96</v>
      </c>
      <c r="O165" s="9">
        <v>89</v>
      </c>
      <c r="P165" s="9">
        <v>95</v>
      </c>
      <c r="Q165" s="9">
        <v>96</v>
      </c>
      <c r="R165" s="9">
        <v>94</v>
      </c>
      <c r="S165" s="9">
        <v>1144</v>
      </c>
      <c r="T165" s="9">
        <v>43</v>
      </c>
      <c r="U165" s="9">
        <v>91</v>
      </c>
      <c r="V165" s="9">
        <v>92</v>
      </c>
      <c r="W165" s="9">
        <v>93</v>
      </c>
      <c r="X165" s="9">
        <v>92</v>
      </c>
      <c r="Y165" s="9">
        <v>96</v>
      </c>
      <c r="Z165" s="9">
        <v>97</v>
      </c>
      <c r="AA165" s="9">
        <v>99</v>
      </c>
      <c r="AB165" s="9">
        <v>94</v>
      </c>
      <c r="AC165" s="9">
        <v>88</v>
      </c>
      <c r="AD165" s="9">
        <v>92</v>
      </c>
      <c r="AE165" s="9">
        <v>91</v>
      </c>
      <c r="AF165" s="9">
        <v>88</v>
      </c>
      <c r="AG165" s="9">
        <v>1113</v>
      </c>
      <c r="AH165" s="9">
        <v>29</v>
      </c>
      <c r="AI165" s="9">
        <f t="shared" si="7"/>
        <v>2257</v>
      </c>
      <c r="AJ165" s="9">
        <f t="shared" si="8"/>
        <v>72</v>
      </c>
      <c r="AK165" s="23"/>
    </row>
    <row r="166" spans="1:37" ht="15.75" x14ac:dyDescent="0.25">
      <c r="A166" s="9">
        <v>16</v>
      </c>
      <c r="B166" s="11">
        <v>280</v>
      </c>
      <c r="C166" s="4" t="s">
        <v>229</v>
      </c>
      <c r="D166" s="4" t="s">
        <v>230</v>
      </c>
      <c r="E166" s="5" t="s">
        <v>538</v>
      </c>
      <c r="F166" s="5" t="s">
        <v>8</v>
      </c>
      <c r="G166" s="9">
        <v>94</v>
      </c>
      <c r="H166" s="9">
        <v>94</v>
      </c>
      <c r="I166" s="9">
        <v>93</v>
      </c>
      <c r="J166" s="9">
        <v>95</v>
      </c>
      <c r="K166" s="9">
        <v>98</v>
      </c>
      <c r="L166" s="9">
        <v>100</v>
      </c>
      <c r="M166" s="9">
        <v>99</v>
      </c>
      <c r="N166" s="9">
        <v>98</v>
      </c>
      <c r="O166" s="9">
        <v>89</v>
      </c>
      <c r="P166" s="9">
        <v>92</v>
      </c>
      <c r="Q166" s="9">
        <v>89</v>
      </c>
      <c r="R166" s="9">
        <v>93</v>
      </c>
      <c r="S166" s="9">
        <v>1134</v>
      </c>
      <c r="T166" s="9">
        <v>46</v>
      </c>
      <c r="U166" s="9">
        <v>96</v>
      </c>
      <c r="V166" s="9">
        <v>98</v>
      </c>
      <c r="W166" s="9">
        <v>94</v>
      </c>
      <c r="X166" s="9">
        <v>95</v>
      </c>
      <c r="Y166" s="9">
        <v>96</v>
      </c>
      <c r="Z166" s="9">
        <v>98</v>
      </c>
      <c r="AA166" s="9">
        <v>97</v>
      </c>
      <c r="AB166" s="9">
        <v>100</v>
      </c>
      <c r="AC166" s="9">
        <v>86</v>
      </c>
      <c r="AD166" s="9">
        <v>85</v>
      </c>
      <c r="AE166" s="9">
        <v>87</v>
      </c>
      <c r="AF166" s="9">
        <v>89</v>
      </c>
      <c r="AG166" s="9">
        <v>1121</v>
      </c>
      <c r="AH166" s="9">
        <v>34</v>
      </c>
      <c r="AI166" s="9">
        <f t="shared" si="7"/>
        <v>2255</v>
      </c>
      <c r="AJ166" s="9">
        <f t="shared" si="8"/>
        <v>80</v>
      </c>
      <c r="AK166" s="23"/>
    </row>
    <row r="167" spans="1:37" ht="15.75" x14ac:dyDescent="0.25">
      <c r="A167" s="9">
        <v>17</v>
      </c>
      <c r="B167" s="11">
        <v>323</v>
      </c>
      <c r="C167" s="4" t="s">
        <v>237</v>
      </c>
      <c r="D167" s="4" t="s">
        <v>238</v>
      </c>
      <c r="E167" s="5" t="s">
        <v>11</v>
      </c>
      <c r="F167" s="5" t="s">
        <v>8</v>
      </c>
      <c r="G167" s="9">
        <v>93</v>
      </c>
      <c r="H167" s="9">
        <v>96</v>
      </c>
      <c r="I167" s="9">
        <v>96</v>
      </c>
      <c r="J167" s="9">
        <v>96</v>
      </c>
      <c r="K167" s="9">
        <v>98</v>
      </c>
      <c r="L167" s="9">
        <v>96</v>
      </c>
      <c r="M167" s="9">
        <v>98</v>
      </c>
      <c r="N167" s="9">
        <v>98</v>
      </c>
      <c r="O167" s="9">
        <v>87</v>
      </c>
      <c r="P167" s="9">
        <v>93</v>
      </c>
      <c r="Q167" s="9">
        <v>92</v>
      </c>
      <c r="R167" s="9">
        <v>93</v>
      </c>
      <c r="S167" s="9">
        <v>1136</v>
      </c>
      <c r="T167" s="9">
        <v>40</v>
      </c>
      <c r="U167" s="9">
        <v>91</v>
      </c>
      <c r="V167" s="9">
        <v>94</v>
      </c>
      <c r="W167" s="9">
        <v>96</v>
      </c>
      <c r="X167" s="9">
        <v>95</v>
      </c>
      <c r="Y167" s="9">
        <v>98</v>
      </c>
      <c r="Z167" s="9">
        <v>97</v>
      </c>
      <c r="AA167" s="9">
        <v>99</v>
      </c>
      <c r="AB167" s="9">
        <v>98</v>
      </c>
      <c r="AC167" s="9">
        <v>89</v>
      </c>
      <c r="AD167" s="9">
        <v>87</v>
      </c>
      <c r="AE167" s="9">
        <v>84</v>
      </c>
      <c r="AF167" s="9">
        <v>90</v>
      </c>
      <c r="AG167" s="9">
        <v>1118</v>
      </c>
      <c r="AH167" s="9">
        <v>31</v>
      </c>
      <c r="AI167" s="9">
        <f t="shared" si="7"/>
        <v>2254</v>
      </c>
      <c r="AJ167" s="9">
        <f t="shared" si="8"/>
        <v>71</v>
      </c>
      <c r="AK167" s="23"/>
    </row>
    <row r="168" spans="1:37" ht="15.75" x14ac:dyDescent="0.25">
      <c r="A168" s="9">
        <v>18</v>
      </c>
      <c r="B168" s="11">
        <v>368</v>
      </c>
      <c r="C168" s="4" t="s">
        <v>248</v>
      </c>
      <c r="D168" s="4" t="s">
        <v>249</v>
      </c>
      <c r="E168" s="5" t="s">
        <v>538</v>
      </c>
      <c r="F168" s="5" t="s">
        <v>8</v>
      </c>
      <c r="G168" s="9">
        <v>96</v>
      </c>
      <c r="H168" s="9">
        <v>96</v>
      </c>
      <c r="I168" s="9">
        <v>93</v>
      </c>
      <c r="J168" s="9">
        <v>93</v>
      </c>
      <c r="K168" s="9">
        <v>96</v>
      </c>
      <c r="L168" s="9">
        <v>95</v>
      </c>
      <c r="M168" s="9">
        <v>91</v>
      </c>
      <c r="N168" s="9">
        <v>96</v>
      </c>
      <c r="O168" s="9">
        <v>95</v>
      </c>
      <c r="P168" s="9">
        <v>91</v>
      </c>
      <c r="Q168" s="9">
        <v>85</v>
      </c>
      <c r="R168" s="9">
        <v>93</v>
      </c>
      <c r="S168" s="9">
        <v>1120</v>
      </c>
      <c r="T168" s="9">
        <v>27</v>
      </c>
      <c r="U168" s="9">
        <v>95</v>
      </c>
      <c r="V168" s="9">
        <v>96</v>
      </c>
      <c r="W168" s="9">
        <v>93</v>
      </c>
      <c r="X168" s="9">
        <v>94</v>
      </c>
      <c r="Y168" s="9">
        <v>93</v>
      </c>
      <c r="Z168" s="9">
        <v>99</v>
      </c>
      <c r="AA168" s="9">
        <v>96</v>
      </c>
      <c r="AB168" s="9">
        <v>99</v>
      </c>
      <c r="AC168" s="9">
        <v>91</v>
      </c>
      <c r="AD168" s="9">
        <v>93</v>
      </c>
      <c r="AE168" s="9">
        <v>94</v>
      </c>
      <c r="AF168" s="9">
        <v>91</v>
      </c>
      <c r="AG168" s="9">
        <v>1134</v>
      </c>
      <c r="AH168" s="9">
        <v>34</v>
      </c>
      <c r="AI168" s="9">
        <f t="shared" si="7"/>
        <v>2254</v>
      </c>
      <c r="AJ168" s="9">
        <f t="shared" si="8"/>
        <v>61</v>
      </c>
      <c r="AK168" s="23"/>
    </row>
    <row r="169" spans="1:37" ht="15.75" x14ac:dyDescent="0.25">
      <c r="A169" s="9">
        <v>19</v>
      </c>
      <c r="B169" s="11">
        <v>104</v>
      </c>
      <c r="C169" s="4" t="s">
        <v>255</v>
      </c>
      <c r="D169" s="4" t="s">
        <v>256</v>
      </c>
      <c r="E169" s="5" t="s">
        <v>22</v>
      </c>
      <c r="F169" s="5" t="s">
        <v>36</v>
      </c>
      <c r="G169" s="9">
        <v>89</v>
      </c>
      <c r="H169" s="9">
        <v>94</v>
      </c>
      <c r="I169" s="9">
        <v>91</v>
      </c>
      <c r="J169" s="9">
        <v>95</v>
      </c>
      <c r="K169" s="9">
        <v>97</v>
      </c>
      <c r="L169" s="9">
        <v>99</v>
      </c>
      <c r="M169" s="9">
        <v>98</v>
      </c>
      <c r="N169" s="9">
        <v>98</v>
      </c>
      <c r="O169" s="9">
        <v>96</v>
      </c>
      <c r="P169" s="9">
        <v>91</v>
      </c>
      <c r="Q169" s="9">
        <v>91</v>
      </c>
      <c r="R169" s="9">
        <v>94</v>
      </c>
      <c r="S169" s="9">
        <v>1133</v>
      </c>
      <c r="T169" s="9">
        <v>30</v>
      </c>
      <c r="U169" s="9">
        <v>93</v>
      </c>
      <c r="V169" s="9">
        <v>91</v>
      </c>
      <c r="W169" s="9">
        <v>94</v>
      </c>
      <c r="X169" s="9">
        <v>92</v>
      </c>
      <c r="Y169" s="9">
        <v>99</v>
      </c>
      <c r="Z169" s="9">
        <v>97</v>
      </c>
      <c r="AA169" s="9">
        <v>97</v>
      </c>
      <c r="AB169" s="9">
        <v>97</v>
      </c>
      <c r="AC169" s="9">
        <v>89</v>
      </c>
      <c r="AD169" s="9">
        <v>94</v>
      </c>
      <c r="AE169" s="9">
        <v>90</v>
      </c>
      <c r="AF169" s="9">
        <v>86</v>
      </c>
      <c r="AG169" s="9">
        <v>1119</v>
      </c>
      <c r="AH169" s="9">
        <v>32</v>
      </c>
      <c r="AI169" s="9">
        <f t="shared" si="7"/>
        <v>2252</v>
      </c>
      <c r="AJ169" s="9">
        <f t="shared" si="8"/>
        <v>62</v>
      </c>
      <c r="AK169" s="23"/>
    </row>
    <row r="170" spans="1:37" ht="15.75" x14ac:dyDescent="0.25">
      <c r="A170" s="9">
        <v>20</v>
      </c>
      <c r="B170" s="11">
        <v>195</v>
      </c>
      <c r="C170" s="4" t="s">
        <v>324</v>
      </c>
      <c r="D170" s="4" t="s">
        <v>325</v>
      </c>
      <c r="E170" s="5" t="s">
        <v>538</v>
      </c>
      <c r="F170" s="5" t="s">
        <v>19</v>
      </c>
      <c r="G170" s="9">
        <v>96</v>
      </c>
      <c r="H170" s="9">
        <v>94</v>
      </c>
      <c r="I170" s="9">
        <v>95</v>
      </c>
      <c r="J170" s="9">
        <v>93</v>
      </c>
      <c r="K170" s="9">
        <v>96</v>
      </c>
      <c r="L170" s="9">
        <v>96</v>
      </c>
      <c r="M170" s="9">
        <v>97</v>
      </c>
      <c r="N170" s="9">
        <v>98</v>
      </c>
      <c r="O170" s="9">
        <v>93</v>
      </c>
      <c r="P170" s="9">
        <v>89</v>
      </c>
      <c r="Q170" s="9">
        <v>90</v>
      </c>
      <c r="R170" s="9">
        <v>88</v>
      </c>
      <c r="S170" s="9">
        <v>1125</v>
      </c>
      <c r="T170" s="9">
        <v>31</v>
      </c>
      <c r="U170" s="9">
        <v>93</v>
      </c>
      <c r="V170" s="9">
        <v>94</v>
      </c>
      <c r="W170" s="9">
        <v>92</v>
      </c>
      <c r="X170" s="9">
        <v>92</v>
      </c>
      <c r="Y170" s="9">
        <v>98</v>
      </c>
      <c r="Z170" s="9">
        <v>98</v>
      </c>
      <c r="AA170" s="9">
        <v>99</v>
      </c>
      <c r="AB170" s="9">
        <v>98</v>
      </c>
      <c r="AC170" s="9">
        <v>88</v>
      </c>
      <c r="AD170" s="9">
        <v>92</v>
      </c>
      <c r="AE170" s="9">
        <v>91</v>
      </c>
      <c r="AF170" s="9">
        <v>90</v>
      </c>
      <c r="AG170" s="9">
        <v>1125</v>
      </c>
      <c r="AH170" s="9">
        <v>37</v>
      </c>
      <c r="AI170" s="9">
        <f t="shared" si="7"/>
        <v>2250</v>
      </c>
      <c r="AJ170" s="9">
        <f t="shared" si="8"/>
        <v>68</v>
      </c>
      <c r="AK170" s="23"/>
    </row>
    <row r="171" spans="1:37" ht="15.75" x14ac:dyDescent="0.25">
      <c r="A171" s="9">
        <v>21</v>
      </c>
      <c r="B171" s="11">
        <v>162</v>
      </c>
      <c r="C171" s="4" t="s">
        <v>215</v>
      </c>
      <c r="D171" s="4" t="s">
        <v>216</v>
      </c>
      <c r="E171" s="5" t="s">
        <v>22</v>
      </c>
      <c r="F171" s="5" t="s">
        <v>31</v>
      </c>
      <c r="G171" s="9">
        <v>91</v>
      </c>
      <c r="H171" s="9">
        <v>92</v>
      </c>
      <c r="I171" s="9">
        <v>93</v>
      </c>
      <c r="J171" s="9">
        <v>92</v>
      </c>
      <c r="K171" s="9">
        <v>98</v>
      </c>
      <c r="L171" s="9">
        <v>98</v>
      </c>
      <c r="M171" s="9">
        <v>99</v>
      </c>
      <c r="N171" s="9">
        <v>98</v>
      </c>
      <c r="O171" s="9">
        <v>90</v>
      </c>
      <c r="P171" s="9">
        <v>95</v>
      </c>
      <c r="Q171" s="9">
        <v>88</v>
      </c>
      <c r="R171" s="9">
        <v>92</v>
      </c>
      <c r="S171" s="9">
        <v>1126</v>
      </c>
      <c r="T171" s="9">
        <v>39</v>
      </c>
      <c r="U171" s="9">
        <v>91</v>
      </c>
      <c r="V171" s="9">
        <v>96</v>
      </c>
      <c r="W171" s="9">
        <v>92</v>
      </c>
      <c r="X171" s="9">
        <v>94</v>
      </c>
      <c r="Y171" s="9">
        <v>96</v>
      </c>
      <c r="Z171" s="9">
        <v>97</v>
      </c>
      <c r="AA171" s="9">
        <v>97</v>
      </c>
      <c r="AB171" s="9">
        <v>99</v>
      </c>
      <c r="AC171" s="9">
        <v>89</v>
      </c>
      <c r="AD171" s="9">
        <v>87</v>
      </c>
      <c r="AE171" s="9">
        <v>89</v>
      </c>
      <c r="AF171" s="9">
        <v>96</v>
      </c>
      <c r="AG171" s="9">
        <v>1123</v>
      </c>
      <c r="AH171" s="9">
        <v>33</v>
      </c>
      <c r="AI171" s="9">
        <f t="shared" si="7"/>
        <v>2249</v>
      </c>
      <c r="AJ171" s="9">
        <f t="shared" si="8"/>
        <v>72</v>
      </c>
      <c r="AK171" s="23"/>
    </row>
    <row r="172" spans="1:37" ht="15.75" x14ac:dyDescent="0.25">
      <c r="A172" s="9">
        <v>22</v>
      </c>
      <c r="B172" s="11">
        <v>212</v>
      </c>
      <c r="C172" s="4" t="s">
        <v>223</v>
      </c>
      <c r="D172" s="4" t="s">
        <v>224</v>
      </c>
      <c r="E172" s="5" t="s">
        <v>11</v>
      </c>
      <c r="F172" s="5" t="s">
        <v>8</v>
      </c>
      <c r="G172" s="9">
        <v>94</v>
      </c>
      <c r="H172" s="9">
        <v>90</v>
      </c>
      <c r="I172" s="9">
        <v>94</v>
      </c>
      <c r="J172" s="9">
        <v>96</v>
      </c>
      <c r="K172" s="9">
        <v>95</v>
      </c>
      <c r="L172" s="9">
        <v>96</v>
      </c>
      <c r="M172" s="9">
        <v>97</v>
      </c>
      <c r="N172" s="9">
        <v>96</v>
      </c>
      <c r="O172" s="9">
        <v>90</v>
      </c>
      <c r="P172" s="9">
        <v>94</v>
      </c>
      <c r="Q172" s="9">
        <v>87</v>
      </c>
      <c r="R172" s="9">
        <v>90</v>
      </c>
      <c r="S172" s="9">
        <v>1119</v>
      </c>
      <c r="T172" s="9">
        <v>31</v>
      </c>
      <c r="U172" s="9">
        <v>95</v>
      </c>
      <c r="V172" s="9">
        <v>99</v>
      </c>
      <c r="W172" s="9">
        <v>96</v>
      </c>
      <c r="X172" s="9">
        <v>93</v>
      </c>
      <c r="Y172" s="9">
        <v>96</v>
      </c>
      <c r="Z172" s="9">
        <v>97</v>
      </c>
      <c r="AA172" s="9">
        <v>95</v>
      </c>
      <c r="AB172" s="9">
        <v>96</v>
      </c>
      <c r="AC172" s="9">
        <v>88</v>
      </c>
      <c r="AD172" s="9">
        <v>89</v>
      </c>
      <c r="AE172" s="9">
        <v>89</v>
      </c>
      <c r="AF172" s="9">
        <v>91</v>
      </c>
      <c r="AG172" s="9">
        <v>1124</v>
      </c>
      <c r="AH172" s="9">
        <v>36</v>
      </c>
      <c r="AI172" s="9">
        <f t="shared" si="7"/>
        <v>2243</v>
      </c>
      <c r="AJ172" s="9">
        <f t="shared" si="8"/>
        <v>67</v>
      </c>
      <c r="AK172" s="23"/>
    </row>
    <row r="173" spans="1:37" ht="15.75" x14ac:dyDescent="0.25">
      <c r="A173" s="9">
        <v>23</v>
      </c>
      <c r="B173" s="11">
        <v>174</v>
      </c>
      <c r="C173" s="4" t="s">
        <v>231</v>
      </c>
      <c r="D173" s="4" t="s">
        <v>320</v>
      </c>
      <c r="E173" s="5" t="s">
        <v>22</v>
      </c>
      <c r="F173" s="5" t="s">
        <v>31</v>
      </c>
      <c r="G173" s="9">
        <v>92</v>
      </c>
      <c r="H173" s="9">
        <v>92</v>
      </c>
      <c r="I173" s="9">
        <v>93</v>
      </c>
      <c r="J173" s="9">
        <v>89</v>
      </c>
      <c r="K173" s="9">
        <v>96</v>
      </c>
      <c r="L173" s="9">
        <v>94</v>
      </c>
      <c r="M173" s="9">
        <v>96</v>
      </c>
      <c r="N173" s="9">
        <v>96</v>
      </c>
      <c r="O173" s="9">
        <v>91</v>
      </c>
      <c r="P173" s="9">
        <v>94</v>
      </c>
      <c r="Q173" s="9">
        <v>90</v>
      </c>
      <c r="R173" s="9">
        <v>93</v>
      </c>
      <c r="S173" s="9">
        <v>1116</v>
      </c>
      <c r="T173" s="9">
        <v>26</v>
      </c>
      <c r="U173" s="9">
        <v>91</v>
      </c>
      <c r="V173" s="9">
        <v>95</v>
      </c>
      <c r="W173" s="9">
        <v>87</v>
      </c>
      <c r="X173" s="9">
        <v>93</v>
      </c>
      <c r="Y173" s="9">
        <v>96</v>
      </c>
      <c r="Z173" s="9">
        <v>96</v>
      </c>
      <c r="AA173" s="9">
        <v>95</v>
      </c>
      <c r="AB173" s="9">
        <v>98</v>
      </c>
      <c r="AC173" s="9">
        <v>93</v>
      </c>
      <c r="AD173" s="9">
        <v>96</v>
      </c>
      <c r="AE173" s="9">
        <v>91</v>
      </c>
      <c r="AF173" s="9">
        <v>94</v>
      </c>
      <c r="AG173" s="9">
        <v>1125</v>
      </c>
      <c r="AH173" s="9">
        <v>29</v>
      </c>
      <c r="AI173" s="9">
        <f t="shared" si="7"/>
        <v>2241</v>
      </c>
      <c r="AJ173" s="9">
        <f t="shared" si="8"/>
        <v>55</v>
      </c>
      <c r="AK173" s="23"/>
    </row>
    <row r="174" spans="1:37" ht="15.75" x14ac:dyDescent="0.25">
      <c r="A174" s="9">
        <v>24</v>
      </c>
      <c r="B174" s="11">
        <v>367</v>
      </c>
      <c r="C174" s="4" t="s">
        <v>246</v>
      </c>
      <c r="D174" s="4" t="s">
        <v>247</v>
      </c>
      <c r="E174" s="5" t="s">
        <v>538</v>
      </c>
      <c r="F174" s="5" t="s">
        <v>8</v>
      </c>
      <c r="G174" s="9">
        <v>91</v>
      </c>
      <c r="H174" s="9">
        <v>91</v>
      </c>
      <c r="I174" s="9">
        <v>89</v>
      </c>
      <c r="J174" s="9">
        <v>97</v>
      </c>
      <c r="K174" s="9">
        <v>95</v>
      </c>
      <c r="L174" s="9">
        <v>98</v>
      </c>
      <c r="M174" s="9">
        <v>97</v>
      </c>
      <c r="N174" s="9">
        <v>97</v>
      </c>
      <c r="O174" s="9">
        <v>88</v>
      </c>
      <c r="P174" s="9">
        <v>88</v>
      </c>
      <c r="Q174" s="9">
        <v>90</v>
      </c>
      <c r="R174" s="9">
        <v>91</v>
      </c>
      <c r="S174" s="9">
        <v>1112</v>
      </c>
      <c r="T174" s="9">
        <v>35</v>
      </c>
      <c r="U174" s="9">
        <v>97</v>
      </c>
      <c r="V174" s="9">
        <v>96</v>
      </c>
      <c r="W174" s="9">
        <v>95</v>
      </c>
      <c r="X174" s="9">
        <v>95</v>
      </c>
      <c r="Y174" s="9">
        <v>98</v>
      </c>
      <c r="Z174" s="9">
        <v>96</v>
      </c>
      <c r="AA174" s="9">
        <v>96</v>
      </c>
      <c r="AB174" s="9">
        <v>93</v>
      </c>
      <c r="AC174" s="9">
        <v>91</v>
      </c>
      <c r="AD174" s="9">
        <v>91</v>
      </c>
      <c r="AE174" s="9">
        <v>90</v>
      </c>
      <c r="AF174" s="9">
        <v>90</v>
      </c>
      <c r="AG174" s="9">
        <v>1128</v>
      </c>
      <c r="AH174" s="9">
        <v>35</v>
      </c>
      <c r="AI174" s="9">
        <f t="shared" si="7"/>
        <v>2240</v>
      </c>
      <c r="AJ174" s="9">
        <f t="shared" si="8"/>
        <v>70</v>
      </c>
      <c r="AK174" s="23"/>
    </row>
    <row r="175" spans="1:37" ht="15.75" x14ac:dyDescent="0.25">
      <c r="A175" s="9">
        <v>25</v>
      </c>
      <c r="B175" s="11">
        <v>207</v>
      </c>
      <c r="C175" s="4" t="s">
        <v>221</v>
      </c>
      <c r="D175" s="4" t="s">
        <v>222</v>
      </c>
      <c r="E175" s="5" t="s">
        <v>11</v>
      </c>
      <c r="F175" s="5" t="s">
        <v>8</v>
      </c>
      <c r="G175" s="9">
        <v>93</v>
      </c>
      <c r="H175" s="9">
        <v>91</v>
      </c>
      <c r="I175" s="9">
        <v>91</v>
      </c>
      <c r="J175" s="9">
        <v>92</v>
      </c>
      <c r="K175" s="9">
        <v>97</v>
      </c>
      <c r="L175" s="9">
        <v>98</v>
      </c>
      <c r="M175" s="9">
        <v>98</v>
      </c>
      <c r="N175" s="9">
        <v>95</v>
      </c>
      <c r="O175" s="9">
        <v>91</v>
      </c>
      <c r="P175" s="9">
        <v>95</v>
      </c>
      <c r="Q175" s="9">
        <v>86</v>
      </c>
      <c r="R175" s="9">
        <v>91</v>
      </c>
      <c r="S175" s="9">
        <f>SUM(G175:R175)</f>
        <v>1118</v>
      </c>
      <c r="T175" s="9">
        <v>33</v>
      </c>
      <c r="U175" s="9">
        <v>94</v>
      </c>
      <c r="V175" s="9">
        <v>93</v>
      </c>
      <c r="W175" s="9">
        <v>97</v>
      </c>
      <c r="X175" s="9">
        <v>94</v>
      </c>
      <c r="Y175" s="9">
        <v>98</v>
      </c>
      <c r="Z175" s="9">
        <v>98</v>
      </c>
      <c r="AA175" s="9">
        <v>97</v>
      </c>
      <c r="AB175" s="9">
        <v>96</v>
      </c>
      <c r="AC175" s="9">
        <v>85</v>
      </c>
      <c r="AD175" s="9">
        <v>89</v>
      </c>
      <c r="AE175" s="9">
        <v>94</v>
      </c>
      <c r="AF175" s="9">
        <v>87</v>
      </c>
      <c r="AG175" s="9">
        <v>1122</v>
      </c>
      <c r="AH175" s="9">
        <v>32</v>
      </c>
      <c r="AI175" s="9">
        <f t="shared" si="7"/>
        <v>2240</v>
      </c>
      <c r="AJ175" s="9">
        <f t="shared" si="8"/>
        <v>65</v>
      </c>
      <c r="AK175" s="23"/>
    </row>
    <row r="176" spans="1:37" ht="15.75" x14ac:dyDescent="0.25">
      <c r="A176" s="9">
        <v>26</v>
      </c>
      <c r="B176" s="11">
        <v>326</v>
      </c>
      <c r="C176" s="4" t="s">
        <v>225</v>
      </c>
      <c r="D176" s="4" t="s">
        <v>200</v>
      </c>
      <c r="E176" s="5" t="s">
        <v>11</v>
      </c>
      <c r="F176" s="5" t="s">
        <v>25</v>
      </c>
      <c r="G176" s="9">
        <v>96</v>
      </c>
      <c r="H176" s="9">
        <v>97</v>
      </c>
      <c r="I176" s="9">
        <v>96</v>
      </c>
      <c r="J176" s="9">
        <v>94</v>
      </c>
      <c r="K176" s="9">
        <v>96</v>
      </c>
      <c r="L176" s="9">
        <v>98</v>
      </c>
      <c r="M176" s="9">
        <v>97</v>
      </c>
      <c r="N176" s="9">
        <v>98</v>
      </c>
      <c r="O176" s="9">
        <v>87</v>
      </c>
      <c r="P176" s="9">
        <v>83</v>
      </c>
      <c r="Q176" s="9">
        <v>87</v>
      </c>
      <c r="R176" s="9">
        <v>87</v>
      </c>
      <c r="S176" s="9">
        <v>1116</v>
      </c>
      <c r="T176" s="9">
        <v>39</v>
      </c>
      <c r="U176" s="9">
        <v>94</v>
      </c>
      <c r="V176" s="9">
        <v>93</v>
      </c>
      <c r="W176" s="9">
        <v>97</v>
      </c>
      <c r="X176" s="9">
        <v>95</v>
      </c>
      <c r="Y176" s="9">
        <v>95</v>
      </c>
      <c r="Z176" s="9">
        <v>98</v>
      </c>
      <c r="AA176" s="9">
        <v>98</v>
      </c>
      <c r="AB176" s="9">
        <v>99</v>
      </c>
      <c r="AC176" s="9">
        <v>83</v>
      </c>
      <c r="AD176" s="9">
        <v>91</v>
      </c>
      <c r="AE176" s="9">
        <v>90</v>
      </c>
      <c r="AF176" s="9">
        <v>90</v>
      </c>
      <c r="AG176" s="9">
        <v>1123</v>
      </c>
      <c r="AH176" s="9">
        <v>34</v>
      </c>
      <c r="AI176" s="9">
        <f t="shared" si="7"/>
        <v>2239</v>
      </c>
      <c r="AJ176" s="9">
        <f t="shared" si="8"/>
        <v>73</v>
      </c>
      <c r="AK176" s="23"/>
    </row>
    <row r="177" spans="1:37" ht="15.75" x14ac:dyDescent="0.25">
      <c r="A177" s="9">
        <v>27</v>
      </c>
      <c r="B177" s="11">
        <v>350</v>
      </c>
      <c r="C177" s="4" t="s">
        <v>217</v>
      </c>
      <c r="D177" s="4" t="s">
        <v>292</v>
      </c>
      <c r="E177" s="5" t="s">
        <v>43</v>
      </c>
      <c r="F177" s="5" t="s">
        <v>31</v>
      </c>
      <c r="G177" s="9">
        <v>92</v>
      </c>
      <c r="H177" s="9">
        <v>98</v>
      </c>
      <c r="I177" s="9">
        <v>96</v>
      </c>
      <c r="J177" s="9">
        <v>94</v>
      </c>
      <c r="K177" s="9">
        <v>97</v>
      </c>
      <c r="L177" s="9">
        <v>96</v>
      </c>
      <c r="M177" s="9">
        <v>98</v>
      </c>
      <c r="N177" s="9">
        <v>94</v>
      </c>
      <c r="O177" s="9">
        <v>87</v>
      </c>
      <c r="P177" s="9">
        <v>87</v>
      </c>
      <c r="Q177" s="9">
        <v>87</v>
      </c>
      <c r="R177" s="9">
        <v>93</v>
      </c>
      <c r="S177" s="9">
        <v>1119</v>
      </c>
      <c r="T177" s="9">
        <v>30</v>
      </c>
      <c r="U177" s="9">
        <v>95</v>
      </c>
      <c r="V177" s="9">
        <v>94</v>
      </c>
      <c r="W177" s="9">
        <v>96</v>
      </c>
      <c r="X177" s="9">
        <v>92</v>
      </c>
      <c r="Y177" s="9">
        <v>98</v>
      </c>
      <c r="Z177" s="9">
        <v>94</v>
      </c>
      <c r="AA177" s="9">
        <v>98</v>
      </c>
      <c r="AB177" s="9">
        <v>97</v>
      </c>
      <c r="AC177" s="9">
        <v>88</v>
      </c>
      <c r="AD177" s="9">
        <v>86</v>
      </c>
      <c r="AE177" s="9">
        <v>91</v>
      </c>
      <c r="AF177" s="9">
        <v>88</v>
      </c>
      <c r="AG177" s="9">
        <v>1117</v>
      </c>
      <c r="AH177" s="9">
        <v>33</v>
      </c>
      <c r="AI177" s="9">
        <f t="shared" si="7"/>
        <v>2236</v>
      </c>
      <c r="AJ177" s="9">
        <f t="shared" si="8"/>
        <v>63</v>
      </c>
      <c r="AK177" s="23"/>
    </row>
    <row r="178" spans="1:37" ht="15.75" x14ac:dyDescent="0.25">
      <c r="A178" s="9">
        <v>28</v>
      </c>
      <c r="B178" s="11">
        <v>215</v>
      </c>
      <c r="C178" s="4" t="s">
        <v>270</v>
      </c>
      <c r="D178" s="4" t="s">
        <v>271</v>
      </c>
      <c r="E178" s="5" t="s">
        <v>22</v>
      </c>
      <c r="F178" s="5" t="s">
        <v>36</v>
      </c>
      <c r="G178" s="9">
        <v>97</v>
      </c>
      <c r="H178" s="9">
        <v>93</v>
      </c>
      <c r="I178" s="9">
        <v>94</v>
      </c>
      <c r="J178" s="9">
        <v>98</v>
      </c>
      <c r="K178" s="9">
        <v>97</v>
      </c>
      <c r="L178" s="9">
        <v>92</v>
      </c>
      <c r="M178" s="9">
        <v>95</v>
      </c>
      <c r="N178" s="9">
        <v>94</v>
      </c>
      <c r="O178" s="9">
        <v>93</v>
      </c>
      <c r="P178" s="9">
        <v>93</v>
      </c>
      <c r="Q178" s="9">
        <v>90</v>
      </c>
      <c r="R178" s="9">
        <v>89</v>
      </c>
      <c r="S178" s="9">
        <v>1125</v>
      </c>
      <c r="T178" s="9">
        <v>32</v>
      </c>
      <c r="U178" s="9">
        <v>96</v>
      </c>
      <c r="V178" s="9">
        <v>93</v>
      </c>
      <c r="W178" s="9">
        <v>89</v>
      </c>
      <c r="X178" s="9">
        <v>93</v>
      </c>
      <c r="Y178" s="9">
        <v>98</v>
      </c>
      <c r="Z178" s="9">
        <v>94</v>
      </c>
      <c r="AA178" s="9">
        <v>92</v>
      </c>
      <c r="AB178" s="9">
        <v>98</v>
      </c>
      <c r="AC178" s="9">
        <v>89</v>
      </c>
      <c r="AD178" s="9">
        <v>90</v>
      </c>
      <c r="AE178" s="9">
        <v>88</v>
      </c>
      <c r="AF178" s="9">
        <v>91</v>
      </c>
      <c r="AG178" s="9">
        <v>1111</v>
      </c>
      <c r="AH178" s="9">
        <v>21</v>
      </c>
      <c r="AI178" s="9">
        <f t="shared" si="7"/>
        <v>2236</v>
      </c>
      <c r="AJ178" s="9">
        <f t="shared" si="8"/>
        <v>53</v>
      </c>
    </row>
    <row r="179" spans="1:37" ht="15.75" x14ac:dyDescent="0.25">
      <c r="A179" s="9">
        <v>29</v>
      </c>
      <c r="B179" s="11">
        <v>127</v>
      </c>
      <c r="C179" s="4" t="s">
        <v>235</v>
      </c>
      <c r="D179" s="4" t="s">
        <v>283</v>
      </c>
      <c r="E179" s="5" t="s">
        <v>538</v>
      </c>
      <c r="F179" s="5" t="s">
        <v>31</v>
      </c>
      <c r="G179" s="9">
        <v>93</v>
      </c>
      <c r="H179" s="9">
        <v>92</v>
      </c>
      <c r="I179" s="9">
        <v>90</v>
      </c>
      <c r="J179" s="9">
        <v>93</v>
      </c>
      <c r="K179" s="9">
        <v>95</v>
      </c>
      <c r="L179" s="9">
        <v>95</v>
      </c>
      <c r="M179" s="9">
        <v>97</v>
      </c>
      <c r="N179" s="9">
        <v>98</v>
      </c>
      <c r="O179" s="9">
        <v>89</v>
      </c>
      <c r="P179" s="9">
        <v>92</v>
      </c>
      <c r="Q179" s="9">
        <v>94</v>
      </c>
      <c r="R179" s="9">
        <v>96</v>
      </c>
      <c r="S179" s="9">
        <v>1124</v>
      </c>
      <c r="T179" s="9">
        <v>21</v>
      </c>
      <c r="U179" s="9">
        <v>93</v>
      </c>
      <c r="V179" s="9">
        <v>91</v>
      </c>
      <c r="W179" s="9">
        <v>89</v>
      </c>
      <c r="X179" s="9">
        <v>93</v>
      </c>
      <c r="Y179" s="9">
        <v>97</v>
      </c>
      <c r="Z179" s="9">
        <v>96</v>
      </c>
      <c r="AA179" s="9">
        <v>93</v>
      </c>
      <c r="AB179" s="9">
        <v>98</v>
      </c>
      <c r="AC179" s="9">
        <v>91</v>
      </c>
      <c r="AD179" s="9">
        <v>93</v>
      </c>
      <c r="AE179" s="9">
        <v>90</v>
      </c>
      <c r="AF179" s="9">
        <v>88</v>
      </c>
      <c r="AG179" s="9">
        <v>1112</v>
      </c>
      <c r="AH179" s="9">
        <v>28</v>
      </c>
      <c r="AI179" s="9">
        <f t="shared" si="7"/>
        <v>2236</v>
      </c>
      <c r="AJ179" s="9">
        <f t="shared" si="8"/>
        <v>49</v>
      </c>
    </row>
    <row r="180" spans="1:37" ht="15.75" x14ac:dyDescent="0.25">
      <c r="A180" s="9">
        <v>30</v>
      </c>
      <c r="B180" s="11">
        <v>220</v>
      </c>
      <c r="C180" s="4" t="s">
        <v>225</v>
      </c>
      <c r="D180" s="4" t="s">
        <v>226</v>
      </c>
      <c r="E180" s="5" t="s">
        <v>22</v>
      </c>
      <c r="F180" s="5" t="s">
        <v>8</v>
      </c>
      <c r="G180" s="9">
        <v>87</v>
      </c>
      <c r="H180" s="9">
        <v>96</v>
      </c>
      <c r="I180" s="9">
        <v>92</v>
      </c>
      <c r="J180" s="9">
        <v>94</v>
      </c>
      <c r="K180" s="9">
        <v>95</v>
      </c>
      <c r="L180" s="9">
        <v>96</v>
      </c>
      <c r="M180" s="9">
        <v>98</v>
      </c>
      <c r="N180" s="9">
        <v>99</v>
      </c>
      <c r="O180" s="9">
        <v>88</v>
      </c>
      <c r="P180" s="9">
        <v>90</v>
      </c>
      <c r="Q180" s="9">
        <v>92</v>
      </c>
      <c r="R180" s="9">
        <v>90</v>
      </c>
      <c r="S180" s="9">
        <v>1117</v>
      </c>
      <c r="T180" s="9">
        <v>27</v>
      </c>
      <c r="U180" s="9">
        <v>93</v>
      </c>
      <c r="V180" s="9">
        <v>90</v>
      </c>
      <c r="W180" s="9">
        <v>94</v>
      </c>
      <c r="X180" s="9">
        <v>94</v>
      </c>
      <c r="Y180" s="9">
        <v>99</v>
      </c>
      <c r="Z180" s="9">
        <v>96</v>
      </c>
      <c r="AA180" s="9">
        <v>94</v>
      </c>
      <c r="AB180" s="9">
        <v>95</v>
      </c>
      <c r="AC180" s="9">
        <v>92</v>
      </c>
      <c r="AD180" s="9">
        <v>84</v>
      </c>
      <c r="AE180" s="9">
        <v>90</v>
      </c>
      <c r="AF180" s="9">
        <v>88</v>
      </c>
      <c r="AG180" s="9">
        <v>1109</v>
      </c>
      <c r="AH180" s="9">
        <v>26</v>
      </c>
      <c r="AI180" s="9">
        <f t="shared" si="7"/>
        <v>2226</v>
      </c>
      <c r="AJ180" s="9">
        <f t="shared" si="8"/>
        <v>53</v>
      </c>
    </row>
    <row r="181" spans="1:37" ht="15.75" x14ac:dyDescent="0.25">
      <c r="A181" s="9">
        <v>31</v>
      </c>
      <c r="B181" s="11">
        <v>338</v>
      </c>
      <c r="C181" s="4" t="s">
        <v>337</v>
      </c>
      <c r="D181" s="4" t="s">
        <v>338</v>
      </c>
      <c r="E181" s="5" t="s">
        <v>22</v>
      </c>
      <c r="F181" s="5" t="s">
        <v>31</v>
      </c>
      <c r="G181" s="9">
        <v>88</v>
      </c>
      <c r="H181" s="9">
        <v>92</v>
      </c>
      <c r="I181" s="9">
        <v>94</v>
      </c>
      <c r="J181" s="9">
        <v>94</v>
      </c>
      <c r="K181" s="9">
        <v>96</v>
      </c>
      <c r="L181" s="9">
        <v>93</v>
      </c>
      <c r="M181" s="9">
        <v>90</v>
      </c>
      <c r="N181" s="9">
        <v>95</v>
      </c>
      <c r="O181" s="9">
        <v>84</v>
      </c>
      <c r="P181" s="9">
        <v>88</v>
      </c>
      <c r="Q181" s="9">
        <v>91</v>
      </c>
      <c r="R181" s="9">
        <v>87</v>
      </c>
      <c r="S181" s="9">
        <v>1092</v>
      </c>
      <c r="T181" s="9">
        <v>24</v>
      </c>
      <c r="U181" s="9">
        <v>90</v>
      </c>
      <c r="V181" s="9">
        <v>96</v>
      </c>
      <c r="W181" s="9">
        <v>96</v>
      </c>
      <c r="X181" s="9">
        <v>94</v>
      </c>
      <c r="Y181" s="9">
        <v>94</v>
      </c>
      <c r="Z181" s="9">
        <v>96</v>
      </c>
      <c r="AA181" s="9">
        <v>97</v>
      </c>
      <c r="AB181" s="9">
        <v>97</v>
      </c>
      <c r="AC181" s="9">
        <v>92</v>
      </c>
      <c r="AD181" s="9">
        <v>91</v>
      </c>
      <c r="AE181" s="9">
        <v>95</v>
      </c>
      <c r="AF181" s="9">
        <v>89</v>
      </c>
      <c r="AG181" s="9">
        <v>1127</v>
      </c>
      <c r="AH181" s="9">
        <v>32</v>
      </c>
      <c r="AI181" s="9">
        <f t="shared" si="7"/>
        <v>2219</v>
      </c>
      <c r="AJ181" s="9">
        <f t="shared" si="8"/>
        <v>56</v>
      </c>
    </row>
    <row r="182" spans="1:37" ht="15.75" x14ac:dyDescent="0.25">
      <c r="A182" s="9">
        <v>32</v>
      </c>
      <c r="B182" s="11">
        <v>403</v>
      </c>
      <c r="C182" s="4" t="s">
        <v>253</v>
      </c>
      <c r="D182" s="4" t="s">
        <v>254</v>
      </c>
      <c r="E182" s="5" t="s">
        <v>11</v>
      </c>
      <c r="F182" s="5" t="s">
        <v>8</v>
      </c>
      <c r="G182" s="9">
        <v>89</v>
      </c>
      <c r="H182" s="9">
        <v>92</v>
      </c>
      <c r="I182" s="9">
        <v>90</v>
      </c>
      <c r="J182" s="9">
        <v>92</v>
      </c>
      <c r="K182" s="9">
        <v>94</v>
      </c>
      <c r="L182" s="9">
        <v>98</v>
      </c>
      <c r="M182" s="9">
        <v>100</v>
      </c>
      <c r="N182" s="9">
        <v>95</v>
      </c>
      <c r="O182" s="9">
        <v>90</v>
      </c>
      <c r="P182" s="9">
        <v>92</v>
      </c>
      <c r="Q182" s="9">
        <v>91</v>
      </c>
      <c r="R182" s="9">
        <v>88</v>
      </c>
      <c r="S182" s="9">
        <v>1111</v>
      </c>
      <c r="T182" s="9">
        <v>25</v>
      </c>
      <c r="U182" s="9">
        <v>89</v>
      </c>
      <c r="V182" s="9">
        <v>92</v>
      </c>
      <c r="W182" s="9">
        <v>93</v>
      </c>
      <c r="X182" s="9">
        <v>94</v>
      </c>
      <c r="Y182" s="9">
        <v>95</v>
      </c>
      <c r="Z182" s="9">
        <v>97</v>
      </c>
      <c r="AA182" s="9">
        <v>95</v>
      </c>
      <c r="AB182" s="9">
        <v>96</v>
      </c>
      <c r="AC182" s="9">
        <v>93</v>
      </c>
      <c r="AD182" s="9">
        <v>85</v>
      </c>
      <c r="AE182" s="9">
        <v>86</v>
      </c>
      <c r="AF182" s="9">
        <v>88</v>
      </c>
      <c r="AG182" s="9">
        <v>1103</v>
      </c>
      <c r="AH182" s="9">
        <v>24</v>
      </c>
      <c r="AI182" s="9">
        <f t="shared" si="7"/>
        <v>2214</v>
      </c>
      <c r="AJ182" s="9">
        <f t="shared" si="8"/>
        <v>49</v>
      </c>
    </row>
    <row r="183" spans="1:37" ht="15.75" x14ac:dyDescent="0.25">
      <c r="A183" s="9">
        <v>33</v>
      </c>
      <c r="B183" s="11">
        <v>267</v>
      </c>
      <c r="C183" s="4" t="s">
        <v>217</v>
      </c>
      <c r="D183" s="4" t="s">
        <v>331</v>
      </c>
      <c r="E183" s="5" t="s">
        <v>11</v>
      </c>
      <c r="F183" s="5" t="s">
        <v>31</v>
      </c>
      <c r="G183" s="9">
        <v>93</v>
      </c>
      <c r="H183" s="9">
        <v>95</v>
      </c>
      <c r="I183" s="9">
        <v>90</v>
      </c>
      <c r="J183" s="9">
        <v>93</v>
      </c>
      <c r="K183" s="9">
        <v>96</v>
      </c>
      <c r="L183" s="9">
        <v>96</v>
      </c>
      <c r="M183" s="9">
        <v>98</v>
      </c>
      <c r="N183" s="9">
        <v>97</v>
      </c>
      <c r="O183" s="9">
        <v>82</v>
      </c>
      <c r="P183" s="9">
        <v>83</v>
      </c>
      <c r="Q183" s="9">
        <v>86</v>
      </c>
      <c r="R183" s="9">
        <v>87</v>
      </c>
      <c r="S183" s="9">
        <v>1096</v>
      </c>
      <c r="T183" s="9">
        <v>33</v>
      </c>
      <c r="U183" s="9">
        <v>93</v>
      </c>
      <c r="V183" s="9">
        <v>94</v>
      </c>
      <c r="W183" s="9">
        <v>93</v>
      </c>
      <c r="X183" s="9">
        <v>94</v>
      </c>
      <c r="Y183" s="9">
        <v>97</v>
      </c>
      <c r="Z183" s="9">
        <v>99</v>
      </c>
      <c r="AA183" s="9">
        <v>99</v>
      </c>
      <c r="AB183" s="9">
        <v>96</v>
      </c>
      <c r="AC183" s="9">
        <v>87</v>
      </c>
      <c r="AD183" s="9">
        <v>88</v>
      </c>
      <c r="AE183" s="9">
        <v>83</v>
      </c>
      <c r="AF183" s="9">
        <v>90</v>
      </c>
      <c r="AG183" s="9">
        <v>1113</v>
      </c>
      <c r="AH183" s="9">
        <v>33</v>
      </c>
      <c r="AI183" s="9">
        <f t="shared" ref="AI183:AI208" si="10">AG183+S183</f>
        <v>2209</v>
      </c>
      <c r="AJ183" s="9">
        <f t="shared" ref="AJ183:AJ208" si="11">AH183+T183</f>
        <v>66</v>
      </c>
    </row>
    <row r="184" spans="1:37" ht="15.75" x14ac:dyDescent="0.25">
      <c r="A184" s="9">
        <v>34</v>
      </c>
      <c r="B184" s="11">
        <v>344</v>
      </c>
      <c r="C184" s="4" t="s">
        <v>272</v>
      </c>
      <c r="D184" s="4" t="s">
        <v>273</v>
      </c>
      <c r="E184" s="5" t="s">
        <v>22</v>
      </c>
      <c r="F184" s="5" t="s">
        <v>36</v>
      </c>
      <c r="G184" s="9">
        <v>97</v>
      </c>
      <c r="H184" s="9">
        <v>95</v>
      </c>
      <c r="I184" s="9">
        <v>94</v>
      </c>
      <c r="J184" s="9">
        <v>91</v>
      </c>
      <c r="K184" s="9">
        <v>95</v>
      </c>
      <c r="L184" s="9">
        <v>95</v>
      </c>
      <c r="M184" s="9">
        <v>97</v>
      </c>
      <c r="N184" s="9">
        <v>96</v>
      </c>
      <c r="O184" s="9">
        <v>82</v>
      </c>
      <c r="P184" s="9">
        <v>87</v>
      </c>
      <c r="Q184" s="9">
        <v>88</v>
      </c>
      <c r="R184" s="9">
        <v>92</v>
      </c>
      <c r="S184" s="9">
        <v>1109</v>
      </c>
      <c r="T184" s="9">
        <v>29</v>
      </c>
      <c r="U184" s="9">
        <v>88</v>
      </c>
      <c r="V184" s="9">
        <v>95</v>
      </c>
      <c r="W184" s="9">
        <v>96</v>
      </c>
      <c r="X184" s="9">
        <v>92</v>
      </c>
      <c r="Y184" s="9">
        <v>94</v>
      </c>
      <c r="Z184" s="9">
        <v>95</v>
      </c>
      <c r="AA184" s="9">
        <v>94</v>
      </c>
      <c r="AB184" s="9">
        <v>93</v>
      </c>
      <c r="AC184" s="9">
        <v>89</v>
      </c>
      <c r="AD184" s="9">
        <v>88</v>
      </c>
      <c r="AE184" s="9">
        <v>87</v>
      </c>
      <c r="AF184" s="9">
        <v>88</v>
      </c>
      <c r="AG184" s="9">
        <v>1099</v>
      </c>
      <c r="AH184" s="9">
        <v>20</v>
      </c>
      <c r="AI184" s="9">
        <f t="shared" si="10"/>
        <v>2208</v>
      </c>
      <c r="AJ184" s="9">
        <f t="shared" si="11"/>
        <v>49</v>
      </c>
    </row>
    <row r="185" spans="1:37" ht="15.75" x14ac:dyDescent="0.25">
      <c r="A185" s="9">
        <v>35</v>
      </c>
      <c r="B185" s="11">
        <v>163</v>
      </c>
      <c r="C185" s="4" t="s">
        <v>251</v>
      </c>
      <c r="D185" s="4" t="s">
        <v>296</v>
      </c>
      <c r="E185" s="5" t="s">
        <v>11</v>
      </c>
      <c r="F185" s="5" t="s">
        <v>25</v>
      </c>
      <c r="G185" s="9">
        <v>94</v>
      </c>
      <c r="H185" s="9">
        <v>95</v>
      </c>
      <c r="I185" s="9">
        <v>96</v>
      </c>
      <c r="J185" s="9">
        <v>93</v>
      </c>
      <c r="K185" s="9">
        <v>95</v>
      </c>
      <c r="L185" s="9">
        <v>95</v>
      </c>
      <c r="M185" s="9">
        <v>92</v>
      </c>
      <c r="N185" s="9">
        <v>98</v>
      </c>
      <c r="O185" s="9">
        <v>91</v>
      </c>
      <c r="P185" s="9">
        <v>91</v>
      </c>
      <c r="Q185" s="9">
        <v>84</v>
      </c>
      <c r="R185" s="9">
        <v>83</v>
      </c>
      <c r="S185" s="9">
        <v>1107</v>
      </c>
      <c r="T185" s="9">
        <v>31</v>
      </c>
      <c r="U185" s="9">
        <v>89</v>
      </c>
      <c r="V185" s="9">
        <v>92</v>
      </c>
      <c r="W185" s="9">
        <v>92</v>
      </c>
      <c r="X185" s="9">
        <v>91</v>
      </c>
      <c r="Y185" s="9">
        <v>96</v>
      </c>
      <c r="Z185" s="9">
        <v>94</v>
      </c>
      <c r="AA185" s="9">
        <v>94</v>
      </c>
      <c r="AB185" s="9">
        <v>98</v>
      </c>
      <c r="AC185" s="9">
        <v>88</v>
      </c>
      <c r="AD185" s="9">
        <v>84</v>
      </c>
      <c r="AE185" s="9">
        <v>90</v>
      </c>
      <c r="AF185" s="9">
        <v>87</v>
      </c>
      <c r="AG185" s="9">
        <v>1095</v>
      </c>
      <c r="AH185" s="9">
        <v>28</v>
      </c>
      <c r="AI185" s="9">
        <f t="shared" si="10"/>
        <v>2202</v>
      </c>
      <c r="AJ185" s="9">
        <f t="shared" si="11"/>
        <v>59</v>
      </c>
    </row>
    <row r="186" spans="1:37" ht="15.75" x14ac:dyDescent="0.25">
      <c r="A186" s="9">
        <v>36</v>
      </c>
      <c r="B186" s="11">
        <v>288</v>
      </c>
      <c r="C186" s="4" t="s">
        <v>221</v>
      </c>
      <c r="D186" s="4" t="s">
        <v>291</v>
      </c>
      <c r="E186" s="5" t="s">
        <v>11</v>
      </c>
      <c r="F186" s="5" t="s">
        <v>31</v>
      </c>
      <c r="G186" s="9">
        <v>92</v>
      </c>
      <c r="H186" s="9">
        <v>94</v>
      </c>
      <c r="I186" s="9">
        <v>90</v>
      </c>
      <c r="J186" s="9">
        <v>88</v>
      </c>
      <c r="K186" s="9">
        <v>94</v>
      </c>
      <c r="L186" s="9">
        <v>93</v>
      </c>
      <c r="M186" s="9">
        <v>95</v>
      </c>
      <c r="N186" s="9">
        <v>94</v>
      </c>
      <c r="O186" s="9">
        <v>93</v>
      </c>
      <c r="P186" s="9">
        <v>91</v>
      </c>
      <c r="Q186" s="9">
        <v>87</v>
      </c>
      <c r="R186" s="9">
        <v>86</v>
      </c>
      <c r="S186" s="9">
        <v>1097</v>
      </c>
      <c r="T186" s="9">
        <v>20</v>
      </c>
      <c r="U186" s="9">
        <v>95</v>
      </c>
      <c r="V186" s="9">
        <v>93</v>
      </c>
      <c r="W186" s="9">
        <v>94</v>
      </c>
      <c r="X186" s="9">
        <v>92</v>
      </c>
      <c r="Y186" s="9">
        <v>93</v>
      </c>
      <c r="Z186" s="9">
        <v>93</v>
      </c>
      <c r="AA186" s="9">
        <v>95</v>
      </c>
      <c r="AB186" s="9">
        <v>96</v>
      </c>
      <c r="AC186" s="9">
        <v>94</v>
      </c>
      <c r="AD186" s="9">
        <v>82</v>
      </c>
      <c r="AE186" s="9">
        <v>86</v>
      </c>
      <c r="AF186" s="9">
        <v>90</v>
      </c>
      <c r="AG186" s="9">
        <v>1103</v>
      </c>
      <c r="AH186" s="9">
        <v>19</v>
      </c>
      <c r="AI186" s="9">
        <f t="shared" si="10"/>
        <v>2200</v>
      </c>
      <c r="AJ186" s="9">
        <f t="shared" si="11"/>
        <v>39</v>
      </c>
    </row>
    <row r="187" spans="1:37" ht="15.75" x14ac:dyDescent="0.25">
      <c r="A187" s="9">
        <v>37</v>
      </c>
      <c r="B187" s="11">
        <v>355</v>
      </c>
      <c r="C187" s="4" t="s">
        <v>311</v>
      </c>
      <c r="D187" s="4" t="s">
        <v>147</v>
      </c>
      <c r="E187" s="5" t="s">
        <v>11</v>
      </c>
      <c r="F187" s="5" t="s">
        <v>31</v>
      </c>
      <c r="G187" s="9">
        <v>94</v>
      </c>
      <c r="H187" s="9">
        <v>95</v>
      </c>
      <c r="I187" s="9">
        <v>89</v>
      </c>
      <c r="J187" s="9">
        <v>97</v>
      </c>
      <c r="K187" s="9">
        <v>93</v>
      </c>
      <c r="L187" s="9">
        <v>94</v>
      </c>
      <c r="M187" s="9">
        <v>97</v>
      </c>
      <c r="N187" s="9">
        <v>96</v>
      </c>
      <c r="O187" s="9">
        <v>96</v>
      </c>
      <c r="P187" s="9">
        <v>88</v>
      </c>
      <c r="Q187" s="9">
        <v>87</v>
      </c>
      <c r="R187" s="9">
        <v>96</v>
      </c>
      <c r="S187" s="9">
        <v>1122</v>
      </c>
      <c r="T187" s="9">
        <v>28</v>
      </c>
      <c r="U187" s="9">
        <v>84</v>
      </c>
      <c r="V187" s="9">
        <v>92</v>
      </c>
      <c r="W187" s="9">
        <v>86</v>
      </c>
      <c r="X187" s="9">
        <v>91</v>
      </c>
      <c r="Y187" s="9">
        <v>95</v>
      </c>
      <c r="Z187" s="9">
        <v>94</v>
      </c>
      <c r="AA187" s="9">
        <v>94</v>
      </c>
      <c r="AB187" s="9">
        <v>95</v>
      </c>
      <c r="AC187" s="9">
        <v>87</v>
      </c>
      <c r="AD187" s="9">
        <v>84</v>
      </c>
      <c r="AE187" s="9">
        <v>91</v>
      </c>
      <c r="AF187" s="9">
        <v>84</v>
      </c>
      <c r="AG187" s="9">
        <v>1077</v>
      </c>
      <c r="AH187" s="9">
        <v>14</v>
      </c>
      <c r="AI187" s="9">
        <f t="shared" si="10"/>
        <v>2199</v>
      </c>
      <c r="AJ187" s="9">
        <f t="shared" si="11"/>
        <v>42</v>
      </c>
    </row>
    <row r="188" spans="1:37" ht="15.75" x14ac:dyDescent="0.25">
      <c r="A188" s="9">
        <v>38</v>
      </c>
      <c r="B188" s="11">
        <v>347</v>
      </c>
      <c r="C188" s="4" t="s">
        <v>241</v>
      </c>
      <c r="D188" s="4" t="s">
        <v>242</v>
      </c>
      <c r="E188" s="5" t="s">
        <v>43</v>
      </c>
      <c r="F188" s="5" t="s">
        <v>8</v>
      </c>
      <c r="G188" s="9">
        <v>95</v>
      </c>
      <c r="H188" s="9">
        <v>90</v>
      </c>
      <c r="I188" s="9">
        <v>94</v>
      </c>
      <c r="J188" s="9">
        <v>97</v>
      </c>
      <c r="K188" s="9">
        <v>95</v>
      </c>
      <c r="L188" s="9">
        <v>95</v>
      </c>
      <c r="M188" s="9">
        <v>97</v>
      </c>
      <c r="N188" s="9">
        <v>94</v>
      </c>
      <c r="O188" s="9">
        <v>86</v>
      </c>
      <c r="P188" s="9">
        <v>87</v>
      </c>
      <c r="Q188" s="9">
        <v>89</v>
      </c>
      <c r="R188" s="9">
        <v>89</v>
      </c>
      <c r="S188" s="9">
        <v>1108</v>
      </c>
      <c r="T188" s="9">
        <v>30</v>
      </c>
      <c r="U188" s="9">
        <v>93</v>
      </c>
      <c r="V188" s="9">
        <v>93</v>
      </c>
      <c r="W188" s="9">
        <v>91</v>
      </c>
      <c r="X188" s="9">
        <v>93</v>
      </c>
      <c r="Y188" s="9">
        <v>87</v>
      </c>
      <c r="Z188" s="9">
        <v>93</v>
      </c>
      <c r="AA188" s="9">
        <v>95</v>
      </c>
      <c r="AB188" s="9">
        <v>92</v>
      </c>
      <c r="AC188" s="9">
        <v>89</v>
      </c>
      <c r="AD188" s="9">
        <v>86</v>
      </c>
      <c r="AE188" s="9">
        <v>86</v>
      </c>
      <c r="AF188" s="9">
        <v>92</v>
      </c>
      <c r="AG188" s="9">
        <v>1090</v>
      </c>
      <c r="AH188" s="9">
        <v>22</v>
      </c>
      <c r="AI188" s="9">
        <f t="shared" si="10"/>
        <v>2198</v>
      </c>
      <c r="AJ188" s="9">
        <f t="shared" si="11"/>
        <v>52</v>
      </c>
    </row>
    <row r="189" spans="1:37" ht="15.75" x14ac:dyDescent="0.25">
      <c r="A189" s="9">
        <v>39</v>
      </c>
      <c r="B189" s="11">
        <v>189</v>
      </c>
      <c r="C189" s="4" t="s">
        <v>322</v>
      </c>
      <c r="D189" s="4" t="s">
        <v>323</v>
      </c>
      <c r="E189" s="5" t="s">
        <v>22</v>
      </c>
      <c r="F189" s="5" t="s">
        <v>14</v>
      </c>
      <c r="G189" s="9">
        <v>89</v>
      </c>
      <c r="H189" s="9">
        <v>92</v>
      </c>
      <c r="I189" s="9">
        <v>88</v>
      </c>
      <c r="J189" s="9">
        <v>91</v>
      </c>
      <c r="K189" s="9">
        <v>89</v>
      </c>
      <c r="L189" s="9">
        <v>93</v>
      </c>
      <c r="M189" s="9">
        <v>95</v>
      </c>
      <c r="N189" s="9">
        <v>96</v>
      </c>
      <c r="O189" s="9">
        <v>86</v>
      </c>
      <c r="P189" s="9">
        <v>84</v>
      </c>
      <c r="Q189" s="9">
        <v>90</v>
      </c>
      <c r="R189" s="9">
        <v>85</v>
      </c>
      <c r="S189" s="9">
        <v>1078</v>
      </c>
      <c r="T189" s="9">
        <v>22</v>
      </c>
      <c r="U189" s="9">
        <v>94</v>
      </c>
      <c r="V189" s="9">
        <v>95</v>
      </c>
      <c r="W189" s="9">
        <v>92</v>
      </c>
      <c r="X189" s="9">
        <v>91</v>
      </c>
      <c r="Y189" s="9">
        <v>97</v>
      </c>
      <c r="Z189" s="9">
        <v>98</v>
      </c>
      <c r="AA189" s="9">
        <v>93</v>
      </c>
      <c r="AB189" s="9">
        <v>93</v>
      </c>
      <c r="AC189" s="9">
        <v>88</v>
      </c>
      <c r="AD189" s="9">
        <v>94</v>
      </c>
      <c r="AE189" s="9">
        <v>91</v>
      </c>
      <c r="AF189" s="9">
        <v>92</v>
      </c>
      <c r="AG189" s="9">
        <v>1118</v>
      </c>
      <c r="AH189" s="9">
        <v>28</v>
      </c>
      <c r="AI189" s="9">
        <f t="shared" si="10"/>
        <v>2196</v>
      </c>
      <c r="AJ189" s="9">
        <f t="shared" si="11"/>
        <v>50</v>
      </c>
    </row>
    <row r="190" spans="1:37" ht="15.75" x14ac:dyDescent="0.25">
      <c r="A190" s="9">
        <v>40</v>
      </c>
      <c r="B190" s="11">
        <v>259</v>
      </c>
      <c r="C190" s="4" t="s">
        <v>227</v>
      </c>
      <c r="D190" s="4" t="s">
        <v>228</v>
      </c>
      <c r="E190" s="5" t="s">
        <v>11</v>
      </c>
      <c r="F190" s="5" t="s">
        <v>8</v>
      </c>
      <c r="G190" s="9">
        <v>93</v>
      </c>
      <c r="H190" s="9">
        <v>94</v>
      </c>
      <c r="I190" s="9">
        <v>90</v>
      </c>
      <c r="J190" s="9">
        <v>93</v>
      </c>
      <c r="K190" s="9">
        <v>95</v>
      </c>
      <c r="L190" s="9">
        <v>97</v>
      </c>
      <c r="M190" s="9">
        <v>99</v>
      </c>
      <c r="N190" s="9">
        <v>99</v>
      </c>
      <c r="O190" s="9">
        <v>86</v>
      </c>
      <c r="P190" s="9">
        <v>91</v>
      </c>
      <c r="Q190" s="9">
        <v>84</v>
      </c>
      <c r="R190" s="9">
        <v>84</v>
      </c>
      <c r="S190" s="9">
        <v>1105</v>
      </c>
      <c r="T190" s="9">
        <v>26</v>
      </c>
      <c r="U190" s="9">
        <v>95</v>
      </c>
      <c r="V190" s="9">
        <v>94</v>
      </c>
      <c r="W190" s="9">
        <v>88</v>
      </c>
      <c r="X190" s="9">
        <v>96</v>
      </c>
      <c r="Y190" s="9">
        <v>91</v>
      </c>
      <c r="Z190" s="9">
        <v>95</v>
      </c>
      <c r="AA190" s="9">
        <v>95</v>
      </c>
      <c r="AB190" s="9">
        <v>92</v>
      </c>
      <c r="AC190" s="9">
        <v>88</v>
      </c>
      <c r="AD190" s="9">
        <v>82</v>
      </c>
      <c r="AE190" s="9">
        <v>89</v>
      </c>
      <c r="AF190" s="9">
        <v>83</v>
      </c>
      <c r="AG190" s="9">
        <v>1088</v>
      </c>
      <c r="AH190" s="9">
        <v>21</v>
      </c>
      <c r="AI190" s="9">
        <f t="shared" si="10"/>
        <v>2193</v>
      </c>
      <c r="AJ190" s="9">
        <f t="shared" si="11"/>
        <v>47</v>
      </c>
    </row>
    <row r="191" spans="1:37" ht="15.75" x14ac:dyDescent="0.25">
      <c r="A191" s="9">
        <v>41</v>
      </c>
      <c r="B191" s="11">
        <v>250</v>
      </c>
      <c r="C191" s="4" t="s">
        <v>287</v>
      </c>
      <c r="D191" s="4" t="s">
        <v>288</v>
      </c>
      <c r="E191" s="5" t="s">
        <v>43</v>
      </c>
      <c r="F191" s="5" t="s">
        <v>31</v>
      </c>
      <c r="G191" s="9">
        <v>90</v>
      </c>
      <c r="H191" s="9">
        <v>88</v>
      </c>
      <c r="I191" s="9">
        <v>88</v>
      </c>
      <c r="J191" s="9">
        <v>91</v>
      </c>
      <c r="K191" s="9">
        <v>99</v>
      </c>
      <c r="L191" s="9">
        <v>98</v>
      </c>
      <c r="M191" s="9">
        <v>95</v>
      </c>
      <c r="N191" s="9">
        <v>99</v>
      </c>
      <c r="O191" s="9">
        <v>88</v>
      </c>
      <c r="P191" s="9">
        <v>94</v>
      </c>
      <c r="Q191" s="9">
        <v>94</v>
      </c>
      <c r="R191" s="9">
        <v>92</v>
      </c>
      <c r="S191" s="9">
        <v>1116</v>
      </c>
      <c r="T191" s="9">
        <v>33</v>
      </c>
      <c r="U191" s="9">
        <v>89</v>
      </c>
      <c r="V191" s="9">
        <v>84</v>
      </c>
      <c r="W191" s="9">
        <v>86</v>
      </c>
      <c r="X191" s="9">
        <v>91</v>
      </c>
      <c r="Y191" s="9">
        <v>96</v>
      </c>
      <c r="Z191" s="9">
        <v>94</v>
      </c>
      <c r="AA191" s="9">
        <v>90</v>
      </c>
      <c r="AB191" s="9">
        <v>95</v>
      </c>
      <c r="AC191" s="9">
        <v>78</v>
      </c>
      <c r="AD191" s="9">
        <v>84</v>
      </c>
      <c r="AE191" s="9">
        <v>87</v>
      </c>
      <c r="AF191" s="9">
        <v>89</v>
      </c>
      <c r="AG191" s="9">
        <v>1063</v>
      </c>
      <c r="AH191" s="9">
        <v>19</v>
      </c>
      <c r="AI191" s="9">
        <f t="shared" si="10"/>
        <v>2179</v>
      </c>
      <c r="AJ191" s="9">
        <f t="shared" si="11"/>
        <v>52</v>
      </c>
    </row>
    <row r="192" spans="1:37" ht="15.75" x14ac:dyDescent="0.25">
      <c r="A192" s="9">
        <v>42</v>
      </c>
      <c r="B192" s="11">
        <v>166</v>
      </c>
      <c r="C192" s="4" t="s">
        <v>217</v>
      </c>
      <c r="D192" s="4" t="s">
        <v>218</v>
      </c>
      <c r="E192" s="5" t="s">
        <v>22</v>
      </c>
      <c r="F192" s="5" t="s">
        <v>8</v>
      </c>
      <c r="G192" s="9">
        <v>90</v>
      </c>
      <c r="H192" s="9">
        <v>88</v>
      </c>
      <c r="I192" s="9">
        <v>87</v>
      </c>
      <c r="J192" s="9">
        <v>88</v>
      </c>
      <c r="K192" s="9">
        <v>94</v>
      </c>
      <c r="L192" s="9">
        <v>94</v>
      </c>
      <c r="M192" s="9">
        <v>93</v>
      </c>
      <c r="N192" s="9">
        <v>92</v>
      </c>
      <c r="O192" s="9">
        <v>89</v>
      </c>
      <c r="P192" s="9">
        <v>94</v>
      </c>
      <c r="Q192" s="9">
        <v>90</v>
      </c>
      <c r="R192" s="9">
        <v>90</v>
      </c>
      <c r="S192" s="9">
        <v>1089</v>
      </c>
      <c r="T192" s="9">
        <v>16</v>
      </c>
      <c r="U192" s="9">
        <v>94</v>
      </c>
      <c r="V192" s="9">
        <v>88</v>
      </c>
      <c r="W192" s="9">
        <v>90</v>
      </c>
      <c r="X192" s="9">
        <v>90</v>
      </c>
      <c r="Y192" s="9">
        <v>92</v>
      </c>
      <c r="Z192" s="9">
        <v>93</v>
      </c>
      <c r="AA192" s="9">
        <v>96</v>
      </c>
      <c r="AB192" s="9">
        <v>99</v>
      </c>
      <c r="AC192" s="9">
        <v>87</v>
      </c>
      <c r="AD192" s="9">
        <v>88</v>
      </c>
      <c r="AE192" s="9">
        <v>88</v>
      </c>
      <c r="AF192" s="9">
        <v>84</v>
      </c>
      <c r="AG192" s="9">
        <v>1089</v>
      </c>
      <c r="AH192" s="9">
        <v>28</v>
      </c>
      <c r="AI192" s="9">
        <f t="shared" si="10"/>
        <v>2178</v>
      </c>
      <c r="AJ192" s="9">
        <f t="shared" si="11"/>
        <v>44</v>
      </c>
    </row>
    <row r="193" spans="1:36" ht="15.75" x14ac:dyDescent="0.25">
      <c r="A193" s="9">
        <v>43</v>
      </c>
      <c r="B193" s="11">
        <v>150</v>
      </c>
      <c r="C193" s="4" t="s">
        <v>241</v>
      </c>
      <c r="D193" s="4" t="s">
        <v>266</v>
      </c>
      <c r="E193" s="5" t="s">
        <v>11</v>
      </c>
      <c r="F193" s="5" t="s">
        <v>36</v>
      </c>
      <c r="G193" s="9">
        <v>94</v>
      </c>
      <c r="H193" s="9">
        <v>92</v>
      </c>
      <c r="I193" s="9">
        <v>92</v>
      </c>
      <c r="J193" s="9">
        <v>93</v>
      </c>
      <c r="K193" s="9">
        <v>94</v>
      </c>
      <c r="L193" s="9">
        <v>93</v>
      </c>
      <c r="M193" s="9">
        <v>92</v>
      </c>
      <c r="N193" s="9">
        <v>95</v>
      </c>
      <c r="O193" s="9">
        <v>76</v>
      </c>
      <c r="P193" s="9">
        <v>82</v>
      </c>
      <c r="Q193" s="9">
        <v>94</v>
      </c>
      <c r="R193" s="9">
        <v>89</v>
      </c>
      <c r="S193" s="9">
        <v>1086</v>
      </c>
      <c r="T193" s="9">
        <v>13</v>
      </c>
      <c r="U193" s="9">
        <v>93</v>
      </c>
      <c r="V193" s="9">
        <v>89</v>
      </c>
      <c r="W193" s="9">
        <v>95</v>
      </c>
      <c r="X193" s="9">
        <v>92</v>
      </c>
      <c r="Y193" s="9">
        <v>94</v>
      </c>
      <c r="Z193" s="9">
        <v>95</v>
      </c>
      <c r="AA193" s="9">
        <v>96</v>
      </c>
      <c r="AB193" s="9">
        <v>98</v>
      </c>
      <c r="AC193" s="9">
        <v>79</v>
      </c>
      <c r="AD193" s="9">
        <v>89</v>
      </c>
      <c r="AE193" s="9">
        <v>90</v>
      </c>
      <c r="AF193" s="9">
        <v>81</v>
      </c>
      <c r="AG193" s="9">
        <v>1091</v>
      </c>
      <c r="AH193" s="9">
        <v>24</v>
      </c>
      <c r="AI193" s="9">
        <f t="shared" si="10"/>
        <v>2177</v>
      </c>
      <c r="AJ193" s="9">
        <f t="shared" si="11"/>
        <v>37</v>
      </c>
    </row>
    <row r="194" spans="1:36" ht="15.75" x14ac:dyDescent="0.25">
      <c r="A194" s="9">
        <v>44</v>
      </c>
      <c r="B194" s="11">
        <v>380</v>
      </c>
      <c r="C194" s="4" t="s">
        <v>312</v>
      </c>
      <c r="D194" s="4" t="s">
        <v>313</v>
      </c>
      <c r="E194" s="5" t="s">
        <v>11</v>
      </c>
      <c r="F194" s="5" t="s">
        <v>14</v>
      </c>
      <c r="G194" s="9">
        <v>88</v>
      </c>
      <c r="H194" s="9">
        <v>94</v>
      </c>
      <c r="I194" s="9">
        <v>92</v>
      </c>
      <c r="J194" s="9">
        <v>89</v>
      </c>
      <c r="K194" s="9">
        <v>97</v>
      </c>
      <c r="L194" s="9">
        <v>93</v>
      </c>
      <c r="M194" s="9">
        <v>96</v>
      </c>
      <c r="N194" s="9">
        <v>92</v>
      </c>
      <c r="O194" s="9">
        <v>88</v>
      </c>
      <c r="P194" s="9">
        <v>86</v>
      </c>
      <c r="Q194" s="9">
        <v>87</v>
      </c>
      <c r="R194" s="9">
        <v>86</v>
      </c>
      <c r="S194" s="9">
        <v>1088</v>
      </c>
      <c r="T194" s="9">
        <v>23</v>
      </c>
      <c r="U194" s="9">
        <v>94</v>
      </c>
      <c r="V194" s="9">
        <v>95</v>
      </c>
      <c r="W194" s="9">
        <v>87</v>
      </c>
      <c r="X194" s="9">
        <v>84</v>
      </c>
      <c r="Y194" s="9">
        <v>96</v>
      </c>
      <c r="Z194" s="9">
        <v>94</v>
      </c>
      <c r="AA194" s="9">
        <v>94</v>
      </c>
      <c r="AB194" s="9">
        <v>97</v>
      </c>
      <c r="AC194" s="9">
        <v>83</v>
      </c>
      <c r="AD194" s="9">
        <v>86</v>
      </c>
      <c r="AE194" s="9">
        <v>89</v>
      </c>
      <c r="AF194" s="9">
        <v>89</v>
      </c>
      <c r="AG194" s="9">
        <v>1088</v>
      </c>
      <c r="AH194" s="9">
        <v>27</v>
      </c>
      <c r="AI194" s="9">
        <f t="shared" si="10"/>
        <v>2176</v>
      </c>
      <c r="AJ194" s="9">
        <f t="shared" si="11"/>
        <v>50</v>
      </c>
    </row>
    <row r="195" spans="1:36" ht="15.75" x14ac:dyDescent="0.25">
      <c r="A195" s="9">
        <v>45</v>
      </c>
      <c r="B195" s="11">
        <v>101</v>
      </c>
      <c r="C195" s="4" t="s">
        <v>251</v>
      </c>
      <c r="D195" s="4" t="s">
        <v>280</v>
      </c>
      <c r="E195" s="5" t="s">
        <v>11</v>
      </c>
      <c r="F195" s="5" t="s">
        <v>31</v>
      </c>
      <c r="G195" s="9">
        <v>90</v>
      </c>
      <c r="H195" s="9">
        <v>89</v>
      </c>
      <c r="I195" s="9">
        <v>93</v>
      </c>
      <c r="J195" s="9">
        <v>87</v>
      </c>
      <c r="K195" s="9">
        <v>93</v>
      </c>
      <c r="L195" s="9">
        <v>93</v>
      </c>
      <c r="M195" s="9">
        <v>92</v>
      </c>
      <c r="N195" s="9">
        <v>94</v>
      </c>
      <c r="O195" s="9">
        <v>80</v>
      </c>
      <c r="P195" s="9">
        <v>88</v>
      </c>
      <c r="Q195" s="9">
        <v>84</v>
      </c>
      <c r="R195" s="9">
        <v>88</v>
      </c>
      <c r="S195" s="9">
        <v>1071</v>
      </c>
      <c r="T195" s="9">
        <v>16</v>
      </c>
      <c r="U195" s="9">
        <v>90</v>
      </c>
      <c r="V195" s="9">
        <v>92</v>
      </c>
      <c r="W195" s="9">
        <v>91</v>
      </c>
      <c r="X195" s="9">
        <v>94</v>
      </c>
      <c r="Y195" s="9">
        <v>97</v>
      </c>
      <c r="Z195" s="9">
        <v>94</v>
      </c>
      <c r="AA195" s="9">
        <v>95</v>
      </c>
      <c r="AB195" s="9">
        <v>99</v>
      </c>
      <c r="AC195" s="9">
        <v>86</v>
      </c>
      <c r="AD195" s="9">
        <v>86</v>
      </c>
      <c r="AE195" s="9">
        <v>89</v>
      </c>
      <c r="AF195" s="9">
        <v>84</v>
      </c>
      <c r="AG195" s="9">
        <v>1097</v>
      </c>
      <c r="AH195" s="9">
        <v>28</v>
      </c>
      <c r="AI195" s="9">
        <f t="shared" si="10"/>
        <v>2168</v>
      </c>
      <c r="AJ195" s="9">
        <f t="shared" si="11"/>
        <v>44</v>
      </c>
    </row>
    <row r="196" spans="1:36" ht="15.75" x14ac:dyDescent="0.25">
      <c r="A196" s="9">
        <v>46</v>
      </c>
      <c r="B196" s="11">
        <v>261</v>
      </c>
      <c r="C196" s="4" t="s">
        <v>329</v>
      </c>
      <c r="D196" s="4" t="s">
        <v>330</v>
      </c>
      <c r="E196" s="5" t="s">
        <v>538</v>
      </c>
      <c r="F196" s="5" t="s">
        <v>19</v>
      </c>
      <c r="G196" s="9">
        <v>85</v>
      </c>
      <c r="H196" s="9">
        <v>93</v>
      </c>
      <c r="I196" s="9">
        <v>88</v>
      </c>
      <c r="J196" s="9">
        <v>91</v>
      </c>
      <c r="K196" s="9">
        <v>96</v>
      </c>
      <c r="L196" s="9">
        <v>91</v>
      </c>
      <c r="M196" s="9">
        <v>94</v>
      </c>
      <c r="N196" s="9">
        <v>95</v>
      </c>
      <c r="O196" s="9">
        <v>90</v>
      </c>
      <c r="P196" s="9">
        <v>84</v>
      </c>
      <c r="Q196" s="9">
        <v>81</v>
      </c>
      <c r="R196" s="9">
        <v>89</v>
      </c>
      <c r="S196" s="9">
        <v>1077</v>
      </c>
      <c r="T196" s="9">
        <v>17</v>
      </c>
      <c r="U196" s="9">
        <v>87</v>
      </c>
      <c r="V196" s="9">
        <v>94</v>
      </c>
      <c r="W196" s="9">
        <v>86</v>
      </c>
      <c r="X196" s="9">
        <v>92</v>
      </c>
      <c r="Y196" s="9">
        <v>96</v>
      </c>
      <c r="Z196" s="9">
        <v>94</v>
      </c>
      <c r="AA196" s="9">
        <v>92</v>
      </c>
      <c r="AB196" s="9">
        <v>93</v>
      </c>
      <c r="AC196" s="9">
        <v>85</v>
      </c>
      <c r="AD196" s="9">
        <v>85</v>
      </c>
      <c r="AE196" s="9">
        <v>88</v>
      </c>
      <c r="AF196" s="9">
        <v>91</v>
      </c>
      <c r="AG196" s="9">
        <v>1083</v>
      </c>
      <c r="AH196" s="9">
        <v>23</v>
      </c>
      <c r="AI196" s="9">
        <f t="shared" si="10"/>
        <v>2160</v>
      </c>
      <c r="AJ196" s="9">
        <f t="shared" si="11"/>
        <v>40</v>
      </c>
    </row>
    <row r="197" spans="1:36" ht="15.75" x14ac:dyDescent="0.25">
      <c r="A197" s="9">
        <v>47</v>
      </c>
      <c r="B197" s="11">
        <v>116</v>
      </c>
      <c r="C197" s="4" t="s">
        <v>294</v>
      </c>
      <c r="D197" s="4" t="s">
        <v>295</v>
      </c>
      <c r="E197" s="5" t="s">
        <v>11</v>
      </c>
      <c r="F197" s="5" t="s">
        <v>25</v>
      </c>
      <c r="G197" s="9">
        <v>88</v>
      </c>
      <c r="H197" s="9">
        <v>83</v>
      </c>
      <c r="I197" s="9">
        <v>85</v>
      </c>
      <c r="J197" s="9">
        <v>87</v>
      </c>
      <c r="K197" s="9">
        <v>97</v>
      </c>
      <c r="L197" s="9">
        <v>94</v>
      </c>
      <c r="M197" s="9">
        <v>97</v>
      </c>
      <c r="N197" s="9">
        <v>92</v>
      </c>
      <c r="O197" s="9">
        <v>89</v>
      </c>
      <c r="P197" s="9">
        <v>83</v>
      </c>
      <c r="Q197" s="9">
        <v>87</v>
      </c>
      <c r="R197" s="9">
        <v>80</v>
      </c>
      <c r="S197" s="9">
        <v>1062</v>
      </c>
      <c r="T197" s="9">
        <v>23</v>
      </c>
      <c r="U197" s="9">
        <v>89</v>
      </c>
      <c r="V197" s="9">
        <v>93</v>
      </c>
      <c r="W197" s="9">
        <v>95</v>
      </c>
      <c r="X197" s="9">
        <v>91</v>
      </c>
      <c r="Y197" s="9">
        <v>96</v>
      </c>
      <c r="Z197" s="9">
        <v>95</v>
      </c>
      <c r="AA197" s="9">
        <v>96</v>
      </c>
      <c r="AB197" s="9">
        <v>92</v>
      </c>
      <c r="AC197" s="9">
        <v>81</v>
      </c>
      <c r="AD197" s="9">
        <v>85</v>
      </c>
      <c r="AE197" s="9">
        <v>81</v>
      </c>
      <c r="AF197" s="9">
        <v>84</v>
      </c>
      <c r="AG197" s="9">
        <v>1078</v>
      </c>
      <c r="AH197" s="9">
        <v>19</v>
      </c>
      <c r="AI197" s="9">
        <f t="shared" si="10"/>
        <v>2140</v>
      </c>
      <c r="AJ197" s="9">
        <f t="shared" si="11"/>
        <v>42</v>
      </c>
    </row>
    <row r="198" spans="1:36" ht="15.75" x14ac:dyDescent="0.25">
      <c r="A198" s="9">
        <v>48</v>
      </c>
      <c r="B198" s="11">
        <v>188</v>
      </c>
      <c r="C198" s="4" t="s">
        <v>305</v>
      </c>
      <c r="D198" s="4" t="s">
        <v>306</v>
      </c>
      <c r="E198" s="5" t="s">
        <v>11</v>
      </c>
      <c r="F198" s="5" t="s">
        <v>14</v>
      </c>
      <c r="G198" s="9">
        <v>89</v>
      </c>
      <c r="H198" s="9">
        <v>89</v>
      </c>
      <c r="I198" s="9">
        <v>91</v>
      </c>
      <c r="J198" s="9">
        <v>92</v>
      </c>
      <c r="K198" s="9">
        <v>93</v>
      </c>
      <c r="L198" s="9">
        <v>95</v>
      </c>
      <c r="M198" s="9">
        <v>92</v>
      </c>
      <c r="N198" s="9">
        <v>94</v>
      </c>
      <c r="O198" s="9">
        <v>81</v>
      </c>
      <c r="P198" s="9">
        <v>74</v>
      </c>
      <c r="Q198" s="9">
        <v>89</v>
      </c>
      <c r="R198" s="9">
        <v>79</v>
      </c>
      <c r="S198" s="9">
        <v>1058</v>
      </c>
      <c r="T198" s="9">
        <v>21</v>
      </c>
      <c r="U198" s="9">
        <v>89</v>
      </c>
      <c r="V198" s="9">
        <v>92</v>
      </c>
      <c r="W198" s="9">
        <v>88</v>
      </c>
      <c r="X198" s="9">
        <v>91</v>
      </c>
      <c r="Y198" s="9">
        <v>97</v>
      </c>
      <c r="Z198" s="9">
        <v>96</v>
      </c>
      <c r="AA198" s="9">
        <v>98</v>
      </c>
      <c r="AB198" s="9">
        <v>91</v>
      </c>
      <c r="AC198" s="9">
        <v>79</v>
      </c>
      <c r="AD198" s="9">
        <v>84</v>
      </c>
      <c r="AE198" s="9">
        <v>83</v>
      </c>
      <c r="AF198" s="9">
        <v>85</v>
      </c>
      <c r="AG198" s="9">
        <v>1073</v>
      </c>
      <c r="AH198" s="9">
        <v>21</v>
      </c>
      <c r="AI198" s="9">
        <f t="shared" si="10"/>
        <v>2131</v>
      </c>
      <c r="AJ198" s="9">
        <f t="shared" si="11"/>
        <v>42</v>
      </c>
    </row>
    <row r="199" spans="1:36" ht="15.75" x14ac:dyDescent="0.25">
      <c r="A199" s="9">
        <v>49</v>
      </c>
      <c r="B199" s="11">
        <v>226</v>
      </c>
      <c r="C199" s="4" t="s">
        <v>326</v>
      </c>
      <c r="D199" s="4" t="s">
        <v>327</v>
      </c>
      <c r="E199" s="5" t="s">
        <v>11</v>
      </c>
      <c r="F199" s="5" t="s">
        <v>31</v>
      </c>
      <c r="G199" s="9">
        <v>88</v>
      </c>
      <c r="H199" s="9">
        <v>88</v>
      </c>
      <c r="I199" s="9">
        <v>91</v>
      </c>
      <c r="J199" s="9">
        <v>90</v>
      </c>
      <c r="K199" s="9">
        <v>94</v>
      </c>
      <c r="L199" s="9">
        <v>94</v>
      </c>
      <c r="M199" s="9">
        <v>93</v>
      </c>
      <c r="N199" s="9">
        <v>94</v>
      </c>
      <c r="O199" s="9">
        <v>80</v>
      </c>
      <c r="P199" s="9">
        <v>87</v>
      </c>
      <c r="Q199" s="9">
        <v>84</v>
      </c>
      <c r="R199" s="9">
        <v>81</v>
      </c>
      <c r="S199" s="9">
        <v>1064</v>
      </c>
      <c r="T199" s="9">
        <v>13</v>
      </c>
      <c r="U199" s="9">
        <v>88</v>
      </c>
      <c r="V199" s="9">
        <v>90</v>
      </c>
      <c r="W199" s="9">
        <v>85</v>
      </c>
      <c r="X199" s="9">
        <v>85</v>
      </c>
      <c r="Y199" s="9">
        <v>97</v>
      </c>
      <c r="Z199" s="9">
        <v>96</v>
      </c>
      <c r="AA199" s="9">
        <v>96</v>
      </c>
      <c r="AB199" s="9">
        <v>95</v>
      </c>
      <c r="AC199" s="9">
        <v>91</v>
      </c>
      <c r="AD199" s="9">
        <v>87</v>
      </c>
      <c r="AE199" s="9">
        <v>78</v>
      </c>
      <c r="AF199" s="9">
        <v>76</v>
      </c>
      <c r="AG199" s="9">
        <v>1064</v>
      </c>
      <c r="AH199" s="9">
        <v>16</v>
      </c>
      <c r="AI199" s="9">
        <f t="shared" si="10"/>
        <v>2128</v>
      </c>
      <c r="AJ199" s="9">
        <f t="shared" si="11"/>
        <v>29</v>
      </c>
    </row>
    <row r="200" spans="1:36" ht="15.75" x14ac:dyDescent="0.25">
      <c r="A200" s="9">
        <v>50</v>
      </c>
      <c r="B200" s="11">
        <v>134</v>
      </c>
      <c r="C200" s="4" t="s">
        <v>302</v>
      </c>
      <c r="D200" s="4" t="s">
        <v>303</v>
      </c>
      <c r="E200" s="5" t="s">
        <v>11</v>
      </c>
      <c r="F200" s="5" t="s">
        <v>14</v>
      </c>
      <c r="G200" s="9">
        <v>88</v>
      </c>
      <c r="H200" s="9">
        <v>88</v>
      </c>
      <c r="I200" s="9">
        <v>88</v>
      </c>
      <c r="J200" s="9">
        <v>89</v>
      </c>
      <c r="K200" s="9">
        <v>96</v>
      </c>
      <c r="L200" s="9">
        <v>93</v>
      </c>
      <c r="M200" s="9">
        <v>88</v>
      </c>
      <c r="N200" s="9">
        <v>91</v>
      </c>
      <c r="O200" s="9">
        <v>88</v>
      </c>
      <c r="P200" s="9">
        <v>90</v>
      </c>
      <c r="Q200" s="9">
        <v>81</v>
      </c>
      <c r="R200" s="9">
        <v>78</v>
      </c>
      <c r="S200" s="9">
        <v>1058</v>
      </c>
      <c r="T200" s="9">
        <v>17</v>
      </c>
      <c r="U200" s="9">
        <v>85</v>
      </c>
      <c r="V200" s="9">
        <v>89</v>
      </c>
      <c r="W200" s="9">
        <v>88</v>
      </c>
      <c r="X200" s="9">
        <v>89</v>
      </c>
      <c r="Y200" s="9">
        <v>92</v>
      </c>
      <c r="Z200" s="9">
        <v>95</v>
      </c>
      <c r="AA200" s="9">
        <v>95</v>
      </c>
      <c r="AB200" s="9">
        <v>91</v>
      </c>
      <c r="AC200" s="9">
        <v>83</v>
      </c>
      <c r="AD200" s="9">
        <v>88</v>
      </c>
      <c r="AE200" s="9">
        <v>89</v>
      </c>
      <c r="AF200" s="9">
        <v>84</v>
      </c>
      <c r="AG200" s="9">
        <v>1068</v>
      </c>
      <c r="AH200" s="9">
        <v>18</v>
      </c>
      <c r="AI200" s="9">
        <f t="shared" si="10"/>
        <v>2126</v>
      </c>
      <c r="AJ200" s="9">
        <f t="shared" si="11"/>
        <v>35</v>
      </c>
    </row>
    <row r="201" spans="1:36" ht="15.75" x14ac:dyDescent="0.25">
      <c r="A201" s="9">
        <v>51</v>
      </c>
      <c r="B201" s="11">
        <v>185</v>
      </c>
      <c r="C201" s="4" t="s">
        <v>297</v>
      </c>
      <c r="D201" s="4" t="s">
        <v>298</v>
      </c>
      <c r="E201" s="5" t="s">
        <v>22</v>
      </c>
      <c r="F201" s="5" t="s">
        <v>25</v>
      </c>
      <c r="G201" s="9">
        <v>79</v>
      </c>
      <c r="H201" s="9">
        <v>89</v>
      </c>
      <c r="I201" s="9">
        <v>85</v>
      </c>
      <c r="J201" s="9">
        <v>87</v>
      </c>
      <c r="K201" s="9">
        <v>97</v>
      </c>
      <c r="L201" s="9">
        <v>93</v>
      </c>
      <c r="M201" s="9">
        <v>93</v>
      </c>
      <c r="N201" s="9">
        <v>92</v>
      </c>
      <c r="O201" s="9">
        <v>86</v>
      </c>
      <c r="P201" s="9">
        <v>88</v>
      </c>
      <c r="Q201" s="9">
        <v>89</v>
      </c>
      <c r="R201" s="9">
        <v>92</v>
      </c>
      <c r="S201" s="9">
        <v>1070</v>
      </c>
      <c r="T201" s="9">
        <v>23</v>
      </c>
      <c r="U201" s="9">
        <v>84</v>
      </c>
      <c r="V201" s="9">
        <v>86</v>
      </c>
      <c r="W201" s="9">
        <v>80</v>
      </c>
      <c r="X201" s="9">
        <v>82</v>
      </c>
      <c r="Y201" s="9">
        <v>93</v>
      </c>
      <c r="Z201" s="9">
        <v>92</v>
      </c>
      <c r="AA201" s="9">
        <v>87</v>
      </c>
      <c r="AB201" s="9">
        <v>92</v>
      </c>
      <c r="AC201" s="9">
        <v>90</v>
      </c>
      <c r="AD201" s="9">
        <v>90</v>
      </c>
      <c r="AE201" s="9">
        <v>92</v>
      </c>
      <c r="AF201" s="9">
        <v>85</v>
      </c>
      <c r="AG201" s="9">
        <v>1053</v>
      </c>
      <c r="AH201" s="9">
        <v>18</v>
      </c>
      <c r="AI201" s="9">
        <f t="shared" si="10"/>
        <v>2123</v>
      </c>
      <c r="AJ201" s="9">
        <f t="shared" si="11"/>
        <v>41</v>
      </c>
    </row>
    <row r="202" spans="1:36" ht="15.75" x14ac:dyDescent="0.25">
      <c r="A202" s="9">
        <v>52</v>
      </c>
      <c r="B202" s="11">
        <v>233</v>
      </c>
      <c r="C202" s="4" t="s">
        <v>307</v>
      </c>
      <c r="D202" s="4" t="s">
        <v>308</v>
      </c>
      <c r="E202" s="5" t="s">
        <v>11</v>
      </c>
      <c r="F202" s="5" t="s">
        <v>14</v>
      </c>
      <c r="G202" s="9">
        <v>90</v>
      </c>
      <c r="H202" s="9">
        <v>90</v>
      </c>
      <c r="I202" s="9">
        <v>86</v>
      </c>
      <c r="J202" s="9">
        <v>84</v>
      </c>
      <c r="K202" s="9">
        <v>96</v>
      </c>
      <c r="L202" s="9">
        <v>97</v>
      </c>
      <c r="M202" s="9">
        <v>96</v>
      </c>
      <c r="N202" s="9">
        <v>96</v>
      </c>
      <c r="O202" s="9">
        <v>83</v>
      </c>
      <c r="P202" s="9">
        <v>82</v>
      </c>
      <c r="Q202" s="9">
        <v>81</v>
      </c>
      <c r="R202" s="9">
        <v>75</v>
      </c>
      <c r="S202" s="9">
        <v>1056</v>
      </c>
      <c r="T202" s="9">
        <v>22</v>
      </c>
      <c r="U202" s="9">
        <v>85</v>
      </c>
      <c r="V202" s="9">
        <v>92</v>
      </c>
      <c r="W202" s="9">
        <v>91</v>
      </c>
      <c r="X202" s="9">
        <v>90</v>
      </c>
      <c r="Y202" s="9">
        <v>95</v>
      </c>
      <c r="Z202" s="9">
        <v>93</v>
      </c>
      <c r="AA202" s="9">
        <v>98</v>
      </c>
      <c r="AB202" s="9">
        <v>93</v>
      </c>
      <c r="AC202" s="9">
        <v>77</v>
      </c>
      <c r="AD202" s="9">
        <v>76</v>
      </c>
      <c r="AE202" s="9">
        <v>89</v>
      </c>
      <c r="AF202" s="9">
        <v>82</v>
      </c>
      <c r="AG202" s="9">
        <v>1061</v>
      </c>
      <c r="AH202" s="9">
        <v>25</v>
      </c>
      <c r="AI202" s="9">
        <f t="shared" si="10"/>
        <v>2117</v>
      </c>
      <c r="AJ202" s="9">
        <f t="shared" si="11"/>
        <v>47</v>
      </c>
    </row>
    <row r="203" spans="1:36" ht="15.75" x14ac:dyDescent="0.25">
      <c r="A203" s="9">
        <v>53</v>
      </c>
      <c r="B203" s="11">
        <v>263</v>
      </c>
      <c r="C203" s="4" t="s">
        <v>289</v>
      </c>
      <c r="D203" s="4" t="s">
        <v>290</v>
      </c>
      <c r="E203" s="5" t="s">
        <v>11</v>
      </c>
      <c r="F203" s="5" t="s">
        <v>31</v>
      </c>
      <c r="G203" s="9">
        <v>85</v>
      </c>
      <c r="H203" s="9">
        <v>86</v>
      </c>
      <c r="I203" s="9">
        <v>91</v>
      </c>
      <c r="J203" s="9">
        <v>89</v>
      </c>
      <c r="K203" s="9">
        <v>95</v>
      </c>
      <c r="L203" s="9">
        <v>87</v>
      </c>
      <c r="M203" s="9">
        <v>94</v>
      </c>
      <c r="N203" s="9">
        <v>88</v>
      </c>
      <c r="O203" s="9">
        <v>82</v>
      </c>
      <c r="P203" s="9">
        <v>90</v>
      </c>
      <c r="Q203" s="9">
        <v>87</v>
      </c>
      <c r="R203" s="9">
        <v>86</v>
      </c>
      <c r="S203" s="9">
        <v>1060</v>
      </c>
      <c r="T203" s="9">
        <v>14</v>
      </c>
      <c r="U203" s="9">
        <v>89</v>
      </c>
      <c r="V203" s="9">
        <v>88</v>
      </c>
      <c r="W203" s="9">
        <v>88</v>
      </c>
      <c r="X203" s="9">
        <v>87</v>
      </c>
      <c r="Y203" s="9">
        <v>90</v>
      </c>
      <c r="Z203" s="9">
        <v>85</v>
      </c>
      <c r="AA203" s="9">
        <v>88</v>
      </c>
      <c r="AB203" s="9">
        <v>94</v>
      </c>
      <c r="AC203" s="9">
        <v>86</v>
      </c>
      <c r="AD203" s="9">
        <v>84</v>
      </c>
      <c r="AE203" s="9">
        <v>86</v>
      </c>
      <c r="AF203" s="9">
        <v>87</v>
      </c>
      <c r="AG203" s="9">
        <v>1052</v>
      </c>
      <c r="AH203" s="9">
        <v>14</v>
      </c>
      <c r="AI203" s="9">
        <f t="shared" si="10"/>
        <v>2112</v>
      </c>
      <c r="AJ203" s="9">
        <f t="shared" si="11"/>
        <v>28</v>
      </c>
    </row>
    <row r="204" spans="1:36" ht="15.75" x14ac:dyDescent="0.25">
      <c r="A204" s="9">
        <v>54</v>
      </c>
      <c r="B204" s="11">
        <v>251</v>
      </c>
      <c r="C204" s="4" t="s">
        <v>281</v>
      </c>
      <c r="D204" s="4" t="s">
        <v>309</v>
      </c>
      <c r="E204" s="5" t="s">
        <v>11</v>
      </c>
      <c r="F204" s="5" t="s">
        <v>14</v>
      </c>
      <c r="G204" s="9">
        <v>87</v>
      </c>
      <c r="H204" s="9">
        <v>86</v>
      </c>
      <c r="I204" s="9">
        <v>88</v>
      </c>
      <c r="J204" s="9">
        <v>83</v>
      </c>
      <c r="K204" s="9">
        <v>95</v>
      </c>
      <c r="L204" s="9">
        <v>93</v>
      </c>
      <c r="M204" s="9">
        <v>93</v>
      </c>
      <c r="N204" s="9">
        <v>93</v>
      </c>
      <c r="O204" s="9">
        <v>88</v>
      </c>
      <c r="P204" s="9">
        <v>80</v>
      </c>
      <c r="Q204" s="9">
        <v>81</v>
      </c>
      <c r="R204" s="9">
        <v>82</v>
      </c>
      <c r="S204" s="9">
        <v>1049</v>
      </c>
      <c r="T204" s="9">
        <v>18</v>
      </c>
      <c r="U204" s="9">
        <v>82</v>
      </c>
      <c r="V204" s="9">
        <v>91</v>
      </c>
      <c r="W204" s="9">
        <v>86</v>
      </c>
      <c r="X204" s="9">
        <v>91</v>
      </c>
      <c r="Y204" s="9">
        <v>93</v>
      </c>
      <c r="Z204" s="9">
        <v>92</v>
      </c>
      <c r="AA204" s="9">
        <v>89</v>
      </c>
      <c r="AB204" s="9">
        <v>93</v>
      </c>
      <c r="AC204" s="9">
        <v>88</v>
      </c>
      <c r="AD204" s="9">
        <v>88</v>
      </c>
      <c r="AE204" s="9">
        <v>83</v>
      </c>
      <c r="AF204" s="9">
        <v>84</v>
      </c>
      <c r="AG204" s="9">
        <v>1060</v>
      </c>
      <c r="AH204" s="9">
        <v>17</v>
      </c>
      <c r="AI204" s="9">
        <f t="shared" si="10"/>
        <v>2109</v>
      </c>
      <c r="AJ204" s="9">
        <f t="shared" si="11"/>
        <v>35</v>
      </c>
    </row>
    <row r="205" spans="1:36" ht="15.75" x14ac:dyDescent="0.25">
      <c r="A205" s="9">
        <v>55</v>
      </c>
      <c r="B205" s="11">
        <v>135</v>
      </c>
      <c r="C205" s="4" t="s">
        <v>284</v>
      </c>
      <c r="D205" s="4" t="s">
        <v>285</v>
      </c>
      <c r="E205" s="5" t="s">
        <v>11</v>
      </c>
      <c r="F205" s="5" t="s">
        <v>31</v>
      </c>
      <c r="G205" s="9">
        <v>89</v>
      </c>
      <c r="H205" s="9">
        <v>90</v>
      </c>
      <c r="I205" s="9">
        <v>92</v>
      </c>
      <c r="J205" s="9">
        <v>90</v>
      </c>
      <c r="K205" s="9">
        <v>94</v>
      </c>
      <c r="L205" s="9">
        <v>97</v>
      </c>
      <c r="M205" s="9">
        <v>94</v>
      </c>
      <c r="N205" s="9">
        <v>96</v>
      </c>
      <c r="O205" s="9">
        <v>63</v>
      </c>
      <c r="P205" s="9">
        <v>72</v>
      </c>
      <c r="Q205" s="9">
        <v>77</v>
      </c>
      <c r="R205" s="9">
        <v>87</v>
      </c>
      <c r="S205" s="9">
        <v>1041</v>
      </c>
      <c r="T205" s="9">
        <v>13</v>
      </c>
      <c r="U205" s="9">
        <v>88</v>
      </c>
      <c r="V205" s="9">
        <v>92</v>
      </c>
      <c r="W205" s="9">
        <v>96</v>
      </c>
      <c r="X205" s="9">
        <v>95</v>
      </c>
      <c r="Y205" s="9">
        <v>93</v>
      </c>
      <c r="Z205" s="9">
        <v>94</v>
      </c>
      <c r="AA205" s="9">
        <v>94</v>
      </c>
      <c r="AB205" s="9">
        <v>93</v>
      </c>
      <c r="AC205" s="9">
        <v>75</v>
      </c>
      <c r="AD205" s="9">
        <v>75</v>
      </c>
      <c r="AE205" s="9">
        <v>84</v>
      </c>
      <c r="AF205" s="9">
        <v>87</v>
      </c>
      <c r="AG205" s="9">
        <v>1066</v>
      </c>
      <c r="AH205" s="9">
        <v>18</v>
      </c>
      <c r="AI205" s="9">
        <f t="shared" si="10"/>
        <v>2107</v>
      </c>
      <c r="AJ205" s="9">
        <f t="shared" si="11"/>
        <v>31</v>
      </c>
    </row>
    <row r="206" spans="1:36" ht="15.75" x14ac:dyDescent="0.25">
      <c r="A206" s="9">
        <v>56</v>
      </c>
      <c r="B206" s="11">
        <v>399</v>
      </c>
      <c r="C206" s="4" t="s">
        <v>231</v>
      </c>
      <c r="D206" s="4" t="s">
        <v>301</v>
      </c>
      <c r="E206" s="5" t="s">
        <v>11</v>
      </c>
      <c r="F206" s="5" t="s">
        <v>25</v>
      </c>
      <c r="G206" s="9">
        <v>79</v>
      </c>
      <c r="H206" s="9">
        <v>85</v>
      </c>
      <c r="I206" s="9">
        <v>84</v>
      </c>
      <c r="J206" s="9">
        <v>79</v>
      </c>
      <c r="K206" s="9">
        <v>91</v>
      </c>
      <c r="L206" s="9">
        <v>87</v>
      </c>
      <c r="M206" s="9">
        <v>93</v>
      </c>
      <c r="N206" s="9">
        <v>92</v>
      </c>
      <c r="O206" s="9">
        <v>85</v>
      </c>
      <c r="P206" s="9">
        <v>84</v>
      </c>
      <c r="Q206" s="9">
        <v>89</v>
      </c>
      <c r="R206" s="9">
        <v>88</v>
      </c>
      <c r="S206" s="9">
        <v>1036</v>
      </c>
      <c r="T206" s="9">
        <v>16</v>
      </c>
      <c r="U206" s="9">
        <v>87</v>
      </c>
      <c r="V206" s="9">
        <v>85</v>
      </c>
      <c r="W206" s="9">
        <v>81</v>
      </c>
      <c r="X206" s="9">
        <v>87</v>
      </c>
      <c r="Y206" s="9">
        <v>95</v>
      </c>
      <c r="Z206" s="9">
        <v>92</v>
      </c>
      <c r="AA206" s="9">
        <v>93</v>
      </c>
      <c r="AB206" s="9">
        <v>96</v>
      </c>
      <c r="AC206" s="9">
        <v>83</v>
      </c>
      <c r="AD206" s="9">
        <v>85</v>
      </c>
      <c r="AE206" s="9">
        <v>78</v>
      </c>
      <c r="AF206" s="9">
        <v>80</v>
      </c>
      <c r="AG206" s="9">
        <v>1042</v>
      </c>
      <c r="AH206" s="9">
        <v>15</v>
      </c>
      <c r="AI206" s="9">
        <f t="shared" si="10"/>
        <v>2078</v>
      </c>
      <c r="AJ206" s="9">
        <f t="shared" si="11"/>
        <v>31</v>
      </c>
    </row>
    <row r="207" spans="1:36" ht="15.75" x14ac:dyDescent="0.25">
      <c r="A207" s="9">
        <v>57</v>
      </c>
      <c r="B207" s="11">
        <v>393</v>
      </c>
      <c r="C207" s="4" t="s">
        <v>314</v>
      </c>
      <c r="D207" s="4" t="s">
        <v>315</v>
      </c>
      <c r="E207" s="5" t="s">
        <v>11</v>
      </c>
      <c r="F207" s="5" t="s">
        <v>14</v>
      </c>
      <c r="G207" s="9">
        <v>71</v>
      </c>
      <c r="H207" s="9">
        <v>75</v>
      </c>
      <c r="I207" s="9">
        <v>76</v>
      </c>
      <c r="J207" s="9">
        <v>79</v>
      </c>
      <c r="K207" s="9">
        <v>85</v>
      </c>
      <c r="L207" s="9">
        <v>87</v>
      </c>
      <c r="M207" s="9">
        <v>91</v>
      </c>
      <c r="N207" s="9">
        <v>90</v>
      </c>
      <c r="O207" s="9">
        <v>83</v>
      </c>
      <c r="P207" s="9">
        <v>83</v>
      </c>
      <c r="Q207" s="9">
        <v>88</v>
      </c>
      <c r="R207" s="9">
        <v>78</v>
      </c>
      <c r="S207" s="9">
        <v>986</v>
      </c>
      <c r="T207" s="9">
        <v>8</v>
      </c>
      <c r="U207" s="9">
        <v>72</v>
      </c>
      <c r="V207" s="9">
        <v>75</v>
      </c>
      <c r="W207" s="9">
        <v>83</v>
      </c>
      <c r="X207" s="9">
        <v>83</v>
      </c>
      <c r="Y207" s="9">
        <v>88</v>
      </c>
      <c r="Z207" s="9">
        <v>90</v>
      </c>
      <c r="AA207" s="9">
        <v>93</v>
      </c>
      <c r="AB207" s="9">
        <v>92</v>
      </c>
      <c r="AC207" s="9">
        <v>78</v>
      </c>
      <c r="AD207" s="9">
        <v>76</v>
      </c>
      <c r="AE207" s="9">
        <v>78</v>
      </c>
      <c r="AF207" s="9">
        <v>67</v>
      </c>
      <c r="AG207" s="9">
        <v>975</v>
      </c>
      <c r="AH207" s="9">
        <v>10</v>
      </c>
      <c r="AI207" s="9">
        <f t="shared" si="10"/>
        <v>1961</v>
      </c>
      <c r="AJ207" s="9">
        <f t="shared" si="11"/>
        <v>18</v>
      </c>
    </row>
    <row r="208" spans="1:36" ht="15.75" x14ac:dyDescent="0.25">
      <c r="A208" s="9">
        <v>58</v>
      </c>
      <c r="B208" s="11">
        <v>167</v>
      </c>
      <c r="C208" s="4" t="s">
        <v>304</v>
      </c>
      <c r="D208" s="4" t="s">
        <v>218</v>
      </c>
      <c r="E208" s="5" t="s">
        <v>22</v>
      </c>
      <c r="F208" s="5" t="s">
        <v>14</v>
      </c>
      <c r="G208" s="9">
        <v>66</v>
      </c>
      <c r="H208" s="9">
        <v>79</v>
      </c>
      <c r="I208" s="9">
        <v>74</v>
      </c>
      <c r="J208" s="9">
        <v>75</v>
      </c>
      <c r="K208" s="9">
        <v>93</v>
      </c>
      <c r="L208" s="9">
        <v>92</v>
      </c>
      <c r="M208" s="9">
        <v>93</v>
      </c>
      <c r="N208" s="9">
        <v>87</v>
      </c>
      <c r="O208" s="9">
        <v>82</v>
      </c>
      <c r="P208" s="9">
        <v>71</v>
      </c>
      <c r="Q208" s="9">
        <v>74</v>
      </c>
      <c r="R208" s="9">
        <v>69</v>
      </c>
      <c r="S208" s="9">
        <v>955</v>
      </c>
      <c r="T208" s="9">
        <v>6</v>
      </c>
      <c r="U208" s="9">
        <v>80</v>
      </c>
      <c r="V208" s="9">
        <v>79</v>
      </c>
      <c r="W208" s="9">
        <v>78</v>
      </c>
      <c r="X208" s="9">
        <v>76</v>
      </c>
      <c r="Y208" s="9">
        <v>82</v>
      </c>
      <c r="Z208" s="9">
        <v>91</v>
      </c>
      <c r="AA208" s="9">
        <v>93</v>
      </c>
      <c r="AB208" s="9">
        <v>91</v>
      </c>
      <c r="AC208" s="9">
        <v>76</v>
      </c>
      <c r="AD208" s="9">
        <v>77</v>
      </c>
      <c r="AE208" s="9">
        <v>65</v>
      </c>
      <c r="AF208" s="9">
        <v>72</v>
      </c>
      <c r="AG208" s="9">
        <v>960</v>
      </c>
      <c r="AH208" s="9">
        <v>8</v>
      </c>
      <c r="AI208" s="9">
        <f t="shared" si="10"/>
        <v>1915</v>
      </c>
      <c r="AJ208" s="9">
        <f t="shared" si="11"/>
        <v>14</v>
      </c>
    </row>
  </sheetData>
  <sortState ref="B151:AM158">
    <sortCondition descending="1" ref="AM151:AM158"/>
  </sortState>
  <printOptions horizontalCentered="1"/>
  <pageMargins left="0.2" right="0.2" top="0.75" bottom="0.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23"/>
  <sheetViews>
    <sheetView workbookViewId="0"/>
  </sheetViews>
  <sheetFormatPr defaultRowHeight="15" x14ac:dyDescent="0.25"/>
  <cols>
    <col min="1" max="1" width="6.7109375" style="14" customWidth="1"/>
    <col min="2" max="2" width="5.28515625" style="14" bestFit="1" customWidth="1"/>
    <col min="3" max="3" width="10.7109375" style="14" customWidth="1"/>
    <col min="4" max="4" width="16.140625" style="14" customWidth="1"/>
    <col min="5" max="5" width="5" style="14" bestFit="1" customWidth="1"/>
    <col min="6" max="6" width="7.42578125" style="14" bestFit="1" customWidth="1"/>
    <col min="7" max="11" width="3.85546875" style="14" hidden="1" customWidth="1"/>
    <col min="12" max="12" width="5.140625" style="14" hidden="1" customWidth="1"/>
    <col min="13" max="13" width="6.85546875" style="14" bestFit="1" customWidth="1"/>
    <col min="14" max="20" width="3.85546875" style="14" hidden="1" customWidth="1"/>
    <col min="21" max="21" width="6.85546875" style="14" bestFit="1" customWidth="1"/>
    <col min="22" max="22" width="3.85546875" style="14" hidden="1" customWidth="1"/>
    <col min="23" max="23" width="7.85546875" style="14" bestFit="1" customWidth="1"/>
    <col min="24" max="24" width="4" style="14" bestFit="1" customWidth="1"/>
    <col min="25" max="25" width="7" style="14" bestFit="1" customWidth="1"/>
    <col min="26" max="26" width="4.28515625" style="14" bestFit="1" customWidth="1"/>
    <col min="27" max="27" width="6.7109375" style="14" bestFit="1" customWidth="1"/>
    <col min="28" max="16384" width="9.140625" style="14"/>
  </cols>
  <sheetData>
    <row r="1" spans="1:27" ht="18" x14ac:dyDescent="0.25">
      <c r="A1" s="13" t="s">
        <v>5</v>
      </c>
      <c r="B1" s="13"/>
      <c r="C1" s="13"/>
      <c r="D1" s="13"/>
      <c r="E1" s="13"/>
      <c r="F1" s="13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</row>
    <row r="2" spans="1:27" ht="18" x14ac:dyDescent="0.25">
      <c r="A2" s="13" t="s">
        <v>523</v>
      </c>
      <c r="B2" s="13"/>
      <c r="C2" s="13"/>
      <c r="D2" s="13"/>
      <c r="E2" s="13"/>
      <c r="F2" s="13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</row>
    <row r="3" spans="1:27" s="15" customFormat="1" ht="18" x14ac:dyDescent="0.25">
      <c r="A3" s="13" t="s">
        <v>522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</row>
    <row r="4" spans="1:27" s="16" customFormat="1" ht="15.75" x14ac:dyDescent="0.25"/>
    <row r="5" spans="1:27" s="16" customFormat="1" ht="15.75" x14ac:dyDescent="0.25">
      <c r="A5" s="16" t="s">
        <v>497</v>
      </c>
      <c r="E5" s="16" t="s">
        <v>554</v>
      </c>
      <c r="AA5" s="16">
        <v>1157</v>
      </c>
    </row>
    <row r="6" spans="1:27" s="16" customFormat="1" ht="15.75" x14ac:dyDescent="0.25">
      <c r="A6" s="16" t="s">
        <v>498</v>
      </c>
      <c r="E6" s="16" t="s">
        <v>552</v>
      </c>
      <c r="AA6" s="16">
        <v>1157</v>
      </c>
    </row>
    <row r="7" spans="1:27" s="16" customFormat="1" ht="15.75" x14ac:dyDescent="0.25">
      <c r="A7" s="16" t="s">
        <v>499</v>
      </c>
      <c r="E7" s="16" t="s">
        <v>685</v>
      </c>
      <c r="AA7" s="16">
        <v>1151</v>
      </c>
    </row>
    <row r="8" spans="1:27" s="16" customFormat="1" ht="15.75" x14ac:dyDescent="0.25"/>
    <row r="9" spans="1:27" s="16" customFormat="1" ht="15.75" x14ac:dyDescent="0.25">
      <c r="A9" s="16" t="s">
        <v>619</v>
      </c>
      <c r="E9" s="16" t="s">
        <v>683</v>
      </c>
      <c r="AA9" s="16">
        <v>1108</v>
      </c>
    </row>
    <row r="10" spans="1:27" s="16" customFormat="1" ht="15.75" x14ac:dyDescent="0.25">
      <c r="A10" s="16" t="s">
        <v>501</v>
      </c>
      <c r="E10" s="16" t="s">
        <v>684</v>
      </c>
      <c r="AA10" s="16">
        <v>1124</v>
      </c>
    </row>
    <row r="11" spans="1:27" s="16" customFormat="1" ht="15.75" x14ac:dyDescent="0.25"/>
    <row r="12" spans="1:27" s="16" customFormat="1" ht="15.75" x14ac:dyDescent="0.25">
      <c r="A12" s="16" t="s">
        <v>502</v>
      </c>
      <c r="E12" s="16" t="s">
        <v>585</v>
      </c>
      <c r="AA12" s="16">
        <v>1122</v>
      </c>
    </row>
    <row r="13" spans="1:27" s="16" customFormat="1" ht="15.75" x14ac:dyDescent="0.25">
      <c r="A13" s="16" t="s">
        <v>503</v>
      </c>
      <c r="E13" s="16" t="s">
        <v>556</v>
      </c>
      <c r="AA13" s="16">
        <v>1108</v>
      </c>
    </row>
    <row r="14" spans="1:27" s="16" customFormat="1" ht="15.75" x14ac:dyDescent="0.25">
      <c r="A14" s="16" t="s">
        <v>504</v>
      </c>
      <c r="E14" s="16" t="s">
        <v>686</v>
      </c>
      <c r="AA14" s="16">
        <v>1107</v>
      </c>
    </row>
    <row r="15" spans="1:27" s="16" customFormat="1" ht="15.75" x14ac:dyDescent="0.25">
      <c r="A15" s="16" t="s">
        <v>505</v>
      </c>
      <c r="E15" s="16" t="s">
        <v>687</v>
      </c>
      <c r="AA15" s="16">
        <v>1091</v>
      </c>
    </row>
    <row r="16" spans="1:27" s="16" customFormat="1" ht="15.75" x14ac:dyDescent="0.25">
      <c r="A16" s="16" t="s">
        <v>506</v>
      </c>
      <c r="E16" s="16" t="s">
        <v>688</v>
      </c>
      <c r="AA16" s="16">
        <v>1065</v>
      </c>
    </row>
    <row r="17" spans="1:29" s="16" customFormat="1" ht="15.75" x14ac:dyDescent="0.25">
      <c r="A17" s="16" t="s">
        <v>682</v>
      </c>
      <c r="E17" s="16" t="s">
        <v>689</v>
      </c>
      <c r="AA17" s="16">
        <v>1058</v>
      </c>
    </row>
    <row r="18" spans="1:29" s="16" customFormat="1" ht="15.75" x14ac:dyDescent="0.25"/>
    <row r="19" spans="1:29" ht="15.75" x14ac:dyDescent="0.25">
      <c r="A19" s="17" t="s">
        <v>496</v>
      </c>
      <c r="B19" s="17" t="s">
        <v>0</v>
      </c>
      <c r="C19" s="18" t="s">
        <v>1</v>
      </c>
      <c r="D19" s="18" t="s">
        <v>2</v>
      </c>
      <c r="E19" s="17" t="s">
        <v>3</v>
      </c>
      <c r="F19" s="17" t="s">
        <v>4</v>
      </c>
      <c r="G19" s="17">
        <v>1</v>
      </c>
      <c r="H19" s="17">
        <v>2</v>
      </c>
      <c r="I19" s="17">
        <v>3</v>
      </c>
      <c r="J19" s="17">
        <v>4</v>
      </c>
      <c r="K19" s="17">
        <v>5</v>
      </c>
      <c r="L19" s="17">
        <v>6</v>
      </c>
      <c r="M19" s="17" t="s">
        <v>631</v>
      </c>
      <c r="N19" s="17" t="s">
        <v>539</v>
      </c>
      <c r="O19" s="17">
        <v>1</v>
      </c>
      <c r="P19" s="17">
        <v>2</v>
      </c>
      <c r="Q19" s="17">
        <v>3</v>
      </c>
      <c r="R19" s="17">
        <v>4</v>
      </c>
      <c r="S19" s="17">
        <v>5</v>
      </c>
      <c r="T19" s="17">
        <v>6</v>
      </c>
      <c r="U19" s="17" t="s">
        <v>632</v>
      </c>
      <c r="V19" s="17" t="s">
        <v>541</v>
      </c>
      <c r="W19" s="17" t="s">
        <v>549</v>
      </c>
      <c r="X19" s="17" t="s">
        <v>562</v>
      </c>
      <c r="Y19" s="17" t="s">
        <v>547</v>
      </c>
      <c r="Z19" s="17" t="s">
        <v>548</v>
      </c>
      <c r="AA19" s="17" t="s">
        <v>542</v>
      </c>
    </row>
    <row r="20" spans="1:29" ht="15.75" x14ac:dyDescent="0.25">
      <c r="A20" s="11">
        <v>1</v>
      </c>
      <c r="B20" s="11">
        <v>306</v>
      </c>
      <c r="C20" s="4" t="s">
        <v>360</v>
      </c>
      <c r="D20" s="4" t="s">
        <v>361</v>
      </c>
      <c r="E20" s="5"/>
      <c r="F20" s="5" t="s">
        <v>36</v>
      </c>
      <c r="G20" s="9">
        <v>97</v>
      </c>
      <c r="H20" s="9">
        <v>95</v>
      </c>
      <c r="I20" s="9">
        <v>95</v>
      </c>
      <c r="J20" s="9">
        <v>95</v>
      </c>
      <c r="K20" s="9">
        <v>99</v>
      </c>
      <c r="L20" s="9">
        <v>93</v>
      </c>
      <c r="M20" s="9">
        <v>574</v>
      </c>
      <c r="N20" s="9">
        <v>18</v>
      </c>
      <c r="O20" s="9">
        <v>95</v>
      </c>
      <c r="P20" s="9">
        <v>99</v>
      </c>
      <c r="Q20" s="9">
        <v>98</v>
      </c>
      <c r="R20" s="9">
        <v>93</v>
      </c>
      <c r="S20" s="9">
        <v>95</v>
      </c>
      <c r="T20" s="9">
        <v>96</v>
      </c>
      <c r="U20" s="9">
        <v>576</v>
      </c>
      <c r="V20" s="9">
        <v>17</v>
      </c>
      <c r="W20" s="9">
        <v>1150</v>
      </c>
      <c r="X20" s="9">
        <v>35</v>
      </c>
      <c r="Y20" s="23">
        <v>196.8</v>
      </c>
      <c r="Z20" s="9">
        <v>7</v>
      </c>
      <c r="AA20" s="9">
        <f t="shared" ref="AA20:AA27" si="0">Z20+W20</f>
        <v>1157</v>
      </c>
      <c r="AB20" s="9"/>
      <c r="AC20" s="9"/>
    </row>
    <row r="21" spans="1:29" ht="15.75" x14ac:dyDescent="0.25">
      <c r="A21" s="11">
        <v>2</v>
      </c>
      <c r="B21" s="11">
        <v>281</v>
      </c>
      <c r="C21" s="4" t="s">
        <v>449</v>
      </c>
      <c r="D21" s="4" t="s">
        <v>450</v>
      </c>
      <c r="E21" s="5"/>
      <c r="F21" s="5" t="s">
        <v>36</v>
      </c>
      <c r="G21" s="9">
        <v>96</v>
      </c>
      <c r="H21" s="9">
        <v>96</v>
      </c>
      <c r="I21" s="9">
        <v>96</v>
      </c>
      <c r="J21" s="9">
        <v>97</v>
      </c>
      <c r="K21" s="9">
        <v>95</v>
      </c>
      <c r="L21" s="9">
        <v>96</v>
      </c>
      <c r="M21" s="9">
        <v>576</v>
      </c>
      <c r="N21" s="9">
        <v>15</v>
      </c>
      <c r="O21" s="9">
        <v>94</v>
      </c>
      <c r="P21" s="9">
        <v>96</v>
      </c>
      <c r="Q21" s="9">
        <v>95</v>
      </c>
      <c r="R21" s="9">
        <v>94</v>
      </c>
      <c r="S21" s="9">
        <v>97</v>
      </c>
      <c r="T21" s="9">
        <v>97</v>
      </c>
      <c r="U21" s="9">
        <v>573</v>
      </c>
      <c r="V21" s="9">
        <v>14</v>
      </c>
      <c r="W21" s="9">
        <v>1149</v>
      </c>
      <c r="X21" s="9">
        <v>29</v>
      </c>
      <c r="Y21" s="23">
        <v>198.8</v>
      </c>
      <c r="Z21" s="9">
        <v>8</v>
      </c>
      <c r="AA21" s="9">
        <f t="shared" si="0"/>
        <v>1157</v>
      </c>
      <c r="AB21" s="9"/>
      <c r="AC21" s="9"/>
    </row>
    <row r="22" spans="1:29" ht="15.75" x14ac:dyDescent="0.25">
      <c r="A22" s="11">
        <v>3</v>
      </c>
      <c r="B22" s="11">
        <v>210</v>
      </c>
      <c r="C22" s="4" t="s">
        <v>348</v>
      </c>
      <c r="D22" s="4" t="s">
        <v>51</v>
      </c>
      <c r="E22" s="5"/>
      <c r="F22" s="5" t="s">
        <v>8</v>
      </c>
      <c r="G22" s="9">
        <v>94</v>
      </c>
      <c r="H22" s="9">
        <v>93</v>
      </c>
      <c r="I22" s="9">
        <v>97</v>
      </c>
      <c r="J22" s="9">
        <v>96</v>
      </c>
      <c r="K22" s="9">
        <v>95</v>
      </c>
      <c r="L22" s="9">
        <v>100</v>
      </c>
      <c r="M22" s="9">
        <v>575</v>
      </c>
      <c r="N22" s="9">
        <v>16</v>
      </c>
      <c r="O22" s="9">
        <v>94</v>
      </c>
      <c r="P22" s="9">
        <v>95</v>
      </c>
      <c r="Q22" s="9">
        <v>94</v>
      </c>
      <c r="R22" s="9">
        <v>99</v>
      </c>
      <c r="S22" s="9">
        <v>95</v>
      </c>
      <c r="T22" s="9">
        <v>93</v>
      </c>
      <c r="U22" s="9">
        <v>570</v>
      </c>
      <c r="V22" s="9">
        <v>16</v>
      </c>
      <c r="W22" s="9">
        <v>1145</v>
      </c>
      <c r="X22" s="9">
        <v>32</v>
      </c>
      <c r="Y22" s="23">
        <v>176.6</v>
      </c>
      <c r="Z22" s="9">
        <v>6</v>
      </c>
      <c r="AA22" s="9">
        <f t="shared" si="0"/>
        <v>1151</v>
      </c>
      <c r="AB22" s="9"/>
      <c r="AC22" s="9"/>
    </row>
    <row r="23" spans="1:29" ht="15.75" x14ac:dyDescent="0.25">
      <c r="A23" s="11">
        <v>4</v>
      </c>
      <c r="B23" s="11">
        <v>265</v>
      </c>
      <c r="C23" s="4" t="s">
        <v>255</v>
      </c>
      <c r="D23" s="4" t="s">
        <v>355</v>
      </c>
      <c r="E23" s="5" t="s">
        <v>11</v>
      </c>
      <c r="F23" s="5" t="s">
        <v>36</v>
      </c>
      <c r="G23" s="9">
        <v>97</v>
      </c>
      <c r="H23" s="9">
        <v>94</v>
      </c>
      <c r="I23" s="9">
        <v>91</v>
      </c>
      <c r="J23" s="9">
        <v>96</v>
      </c>
      <c r="K23" s="9">
        <v>91</v>
      </c>
      <c r="L23" s="9">
        <v>96</v>
      </c>
      <c r="M23" s="9">
        <v>565</v>
      </c>
      <c r="N23" s="9">
        <v>12</v>
      </c>
      <c r="O23" s="9">
        <v>96</v>
      </c>
      <c r="P23" s="9">
        <v>94</v>
      </c>
      <c r="Q23" s="9">
        <v>97</v>
      </c>
      <c r="R23" s="9">
        <v>95</v>
      </c>
      <c r="S23" s="9">
        <v>96</v>
      </c>
      <c r="T23" s="9">
        <v>94</v>
      </c>
      <c r="U23" s="9">
        <v>572</v>
      </c>
      <c r="V23" s="9">
        <v>18</v>
      </c>
      <c r="W23" s="9">
        <v>1137</v>
      </c>
      <c r="X23" s="9">
        <v>30</v>
      </c>
      <c r="Y23" s="23">
        <v>156.80000000000001</v>
      </c>
      <c r="Z23" s="9">
        <v>5</v>
      </c>
      <c r="AA23" s="9">
        <f t="shared" si="0"/>
        <v>1142</v>
      </c>
      <c r="AB23" s="9"/>
      <c r="AC23" s="9"/>
    </row>
    <row r="24" spans="1:29" ht="15.75" x14ac:dyDescent="0.25">
      <c r="A24" s="11">
        <v>5</v>
      </c>
      <c r="B24" s="11">
        <v>289</v>
      </c>
      <c r="C24" s="4" t="s">
        <v>214</v>
      </c>
      <c r="D24" s="4" t="s">
        <v>357</v>
      </c>
      <c r="E24" s="5" t="s">
        <v>22</v>
      </c>
      <c r="F24" s="5" t="s">
        <v>36</v>
      </c>
      <c r="G24" s="9">
        <v>96</v>
      </c>
      <c r="H24" s="9">
        <v>94</v>
      </c>
      <c r="I24" s="9">
        <v>97</v>
      </c>
      <c r="J24" s="9">
        <v>93</v>
      </c>
      <c r="K24" s="9">
        <v>96</v>
      </c>
      <c r="L24" s="9">
        <v>94</v>
      </c>
      <c r="M24" s="9">
        <v>570</v>
      </c>
      <c r="N24" s="9">
        <v>18</v>
      </c>
      <c r="O24" s="9">
        <v>96</v>
      </c>
      <c r="P24" s="9">
        <v>97</v>
      </c>
      <c r="Q24" s="9">
        <v>97</v>
      </c>
      <c r="R24" s="9">
        <v>91</v>
      </c>
      <c r="S24" s="9">
        <v>92</v>
      </c>
      <c r="T24" s="9">
        <v>92</v>
      </c>
      <c r="U24" s="9">
        <v>565</v>
      </c>
      <c r="V24" s="9">
        <v>9</v>
      </c>
      <c r="W24" s="9">
        <v>1135</v>
      </c>
      <c r="X24" s="9">
        <v>27</v>
      </c>
      <c r="Y24" s="23">
        <v>134.9</v>
      </c>
      <c r="Z24" s="9">
        <v>4</v>
      </c>
      <c r="AA24" s="9">
        <f t="shared" si="0"/>
        <v>1139</v>
      </c>
      <c r="AB24" s="9"/>
      <c r="AC24" s="9"/>
    </row>
    <row r="25" spans="1:29" ht="15.75" x14ac:dyDescent="0.25">
      <c r="A25" s="11">
        <v>6</v>
      </c>
      <c r="B25" s="11">
        <v>464</v>
      </c>
      <c r="C25" s="3" t="s">
        <v>244</v>
      </c>
      <c r="D25" s="4" t="s">
        <v>589</v>
      </c>
      <c r="E25" s="7"/>
      <c r="F25" s="7" t="s">
        <v>36</v>
      </c>
      <c r="G25" s="9">
        <v>94</v>
      </c>
      <c r="H25" s="9">
        <v>94</v>
      </c>
      <c r="I25" s="9">
        <v>97</v>
      </c>
      <c r="J25" s="9">
        <v>91</v>
      </c>
      <c r="K25" s="9">
        <v>93</v>
      </c>
      <c r="L25" s="9">
        <v>96</v>
      </c>
      <c r="M25" s="9">
        <v>565</v>
      </c>
      <c r="N25" s="9">
        <v>8</v>
      </c>
      <c r="O25" s="9">
        <v>96</v>
      </c>
      <c r="P25" s="9">
        <v>98</v>
      </c>
      <c r="Q25" s="9">
        <v>95</v>
      </c>
      <c r="R25" s="9">
        <v>96</v>
      </c>
      <c r="S25" s="9">
        <v>95</v>
      </c>
      <c r="T25" s="9">
        <v>92</v>
      </c>
      <c r="U25" s="9">
        <v>572</v>
      </c>
      <c r="V25" s="9">
        <v>13</v>
      </c>
      <c r="W25" s="9">
        <v>1137</v>
      </c>
      <c r="X25" s="9">
        <v>21</v>
      </c>
      <c r="Y25" s="23">
        <v>76</v>
      </c>
      <c r="Z25" s="9">
        <v>1</v>
      </c>
      <c r="AA25" s="9">
        <f t="shared" si="0"/>
        <v>1138</v>
      </c>
      <c r="AB25" s="9"/>
      <c r="AC25" s="9"/>
    </row>
    <row r="26" spans="1:29" ht="15.75" x14ac:dyDescent="0.25">
      <c r="A26" s="11">
        <v>7</v>
      </c>
      <c r="B26" s="11">
        <v>126</v>
      </c>
      <c r="C26" s="4" t="s">
        <v>433</v>
      </c>
      <c r="D26" s="4" t="s">
        <v>10</v>
      </c>
      <c r="E26" s="5"/>
      <c r="F26" s="5" t="s">
        <v>36</v>
      </c>
      <c r="G26" s="9">
        <v>95</v>
      </c>
      <c r="H26" s="9">
        <v>97</v>
      </c>
      <c r="I26" s="9">
        <v>96</v>
      </c>
      <c r="J26" s="9">
        <v>95</v>
      </c>
      <c r="K26" s="9">
        <v>94</v>
      </c>
      <c r="L26" s="9">
        <v>96</v>
      </c>
      <c r="M26" s="9">
        <v>573</v>
      </c>
      <c r="N26" s="9">
        <v>14</v>
      </c>
      <c r="O26" s="9">
        <v>93</v>
      </c>
      <c r="P26" s="9">
        <v>91</v>
      </c>
      <c r="Q26" s="9">
        <v>93</v>
      </c>
      <c r="R26" s="9">
        <v>96</v>
      </c>
      <c r="S26" s="9">
        <v>91</v>
      </c>
      <c r="T26" s="9">
        <v>95</v>
      </c>
      <c r="U26" s="9">
        <v>559</v>
      </c>
      <c r="V26" s="9">
        <v>14</v>
      </c>
      <c r="W26" s="9">
        <v>1132</v>
      </c>
      <c r="X26" s="9">
        <v>28</v>
      </c>
      <c r="Y26" s="23">
        <v>115.9</v>
      </c>
      <c r="Z26" s="9">
        <v>3</v>
      </c>
      <c r="AA26" s="9">
        <f t="shared" si="0"/>
        <v>1135</v>
      </c>
      <c r="AB26" s="9"/>
      <c r="AC26" s="9"/>
    </row>
    <row r="27" spans="1:29" ht="15.75" x14ac:dyDescent="0.25">
      <c r="A27" s="11">
        <v>8</v>
      </c>
      <c r="B27" s="11">
        <v>217</v>
      </c>
      <c r="C27" s="4" t="s">
        <v>244</v>
      </c>
      <c r="D27" s="4" t="s">
        <v>434</v>
      </c>
      <c r="E27" s="5"/>
      <c r="F27" s="5" t="s">
        <v>36</v>
      </c>
      <c r="G27" s="9">
        <v>92</v>
      </c>
      <c r="H27" s="9">
        <v>94</v>
      </c>
      <c r="I27" s="9">
        <v>93</v>
      </c>
      <c r="J27" s="9">
        <v>93</v>
      </c>
      <c r="K27" s="9">
        <v>92</v>
      </c>
      <c r="L27" s="9">
        <v>95</v>
      </c>
      <c r="M27" s="9">
        <v>559</v>
      </c>
      <c r="N27" s="9">
        <v>9</v>
      </c>
      <c r="O27" s="9">
        <v>95</v>
      </c>
      <c r="P27" s="9">
        <v>94</v>
      </c>
      <c r="Q27" s="9">
        <v>97</v>
      </c>
      <c r="R27" s="9">
        <v>94</v>
      </c>
      <c r="S27" s="9">
        <v>96</v>
      </c>
      <c r="T27" s="9">
        <v>93</v>
      </c>
      <c r="U27" s="9">
        <v>569</v>
      </c>
      <c r="V27" s="9">
        <v>8</v>
      </c>
      <c r="W27" s="9">
        <v>1128</v>
      </c>
      <c r="X27" s="9">
        <v>17</v>
      </c>
      <c r="Y27" s="23">
        <v>96.1</v>
      </c>
      <c r="Z27" s="9">
        <v>2</v>
      </c>
      <c r="AA27" s="9">
        <f t="shared" si="0"/>
        <v>1130</v>
      </c>
      <c r="AB27" s="9"/>
      <c r="AC27" s="9"/>
    </row>
    <row r="28" spans="1:29" ht="15.75" x14ac:dyDescent="0.25">
      <c r="A28" s="11">
        <v>9</v>
      </c>
      <c r="B28" s="11">
        <v>466</v>
      </c>
      <c r="C28" s="4" t="s">
        <v>246</v>
      </c>
      <c r="D28" s="4" t="s">
        <v>634</v>
      </c>
      <c r="E28" s="5" t="s">
        <v>209</v>
      </c>
      <c r="F28" s="7" t="s">
        <v>19</v>
      </c>
      <c r="G28" s="19">
        <v>92</v>
      </c>
      <c r="H28" s="19">
        <v>95</v>
      </c>
      <c r="I28" s="19">
        <v>94</v>
      </c>
      <c r="J28" s="19">
        <v>89</v>
      </c>
      <c r="K28" s="19">
        <v>96</v>
      </c>
      <c r="L28" s="19">
        <v>97</v>
      </c>
      <c r="M28" s="19">
        <v>563</v>
      </c>
      <c r="N28" s="19">
        <v>15</v>
      </c>
      <c r="O28" s="9">
        <v>96</v>
      </c>
      <c r="P28" s="9">
        <v>92</v>
      </c>
      <c r="Q28" s="9">
        <v>93</v>
      </c>
      <c r="R28" s="9">
        <v>94</v>
      </c>
      <c r="S28" s="9">
        <v>95</v>
      </c>
      <c r="T28" s="9">
        <v>91</v>
      </c>
      <c r="U28" s="9">
        <v>561</v>
      </c>
      <c r="V28" s="9">
        <v>13</v>
      </c>
      <c r="W28" s="9">
        <v>1124</v>
      </c>
      <c r="X28" s="9">
        <v>28</v>
      </c>
      <c r="Y28" s="23"/>
      <c r="Z28" s="9"/>
      <c r="AA28" s="9"/>
      <c r="AB28" s="9"/>
      <c r="AC28" s="9"/>
    </row>
    <row r="29" spans="1:29" ht="15.75" x14ac:dyDescent="0.25">
      <c r="A29" s="11">
        <v>10</v>
      </c>
      <c r="B29" s="11">
        <v>102</v>
      </c>
      <c r="C29" s="4" t="s">
        <v>341</v>
      </c>
      <c r="D29" s="4" t="s">
        <v>342</v>
      </c>
      <c r="E29" s="5" t="s">
        <v>22</v>
      </c>
      <c r="F29" s="5" t="s">
        <v>8</v>
      </c>
      <c r="G29" s="9">
        <v>95</v>
      </c>
      <c r="H29" s="9">
        <v>96</v>
      </c>
      <c r="I29" s="9">
        <v>92</v>
      </c>
      <c r="J29" s="9">
        <v>96</v>
      </c>
      <c r="K29" s="9">
        <v>91</v>
      </c>
      <c r="L29" s="9">
        <v>94</v>
      </c>
      <c r="M29" s="9">
        <v>564</v>
      </c>
      <c r="N29" s="9">
        <v>11</v>
      </c>
      <c r="O29" s="9">
        <v>91</v>
      </c>
      <c r="P29" s="9">
        <v>94</v>
      </c>
      <c r="Q29" s="9">
        <v>94</v>
      </c>
      <c r="R29" s="9">
        <v>92</v>
      </c>
      <c r="S29" s="9">
        <v>95</v>
      </c>
      <c r="T29" s="9">
        <v>92</v>
      </c>
      <c r="U29" s="9">
        <v>558</v>
      </c>
      <c r="V29" s="9">
        <v>15</v>
      </c>
      <c r="W29" s="9">
        <v>1122</v>
      </c>
      <c r="X29" s="9">
        <v>26</v>
      </c>
      <c r="Y29" s="23"/>
      <c r="Z29" s="9"/>
      <c r="AA29" s="9"/>
      <c r="AB29" s="9"/>
      <c r="AC29" s="9"/>
    </row>
    <row r="30" spans="1:29" ht="15.75" x14ac:dyDescent="0.25">
      <c r="A30" s="11">
        <v>11</v>
      </c>
      <c r="B30" s="11">
        <v>202</v>
      </c>
      <c r="C30" s="4" t="s">
        <v>443</v>
      </c>
      <c r="D30" s="4" t="s">
        <v>444</v>
      </c>
      <c r="E30" s="5"/>
      <c r="F30" s="5" t="s">
        <v>19</v>
      </c>
      <c r="G30" s="9">
        <v>92</v>
      </c>
      <c r="H30" s="9">
        <v>93</v>
      </c>
      <c r="I30" s="9">
        <v>92</v>
      </c>
      <c r="J30" s="9">
        <v>97</v>
      </c>
      <c r="K30" s="9">
        <v>94</v>
      </c>
      <c r="L30" s="9">
        <v>94</v>
      </c>
      <c r="M30" s="9">
        <v>562</v>
      </c>
      <c r="N30" s="9">
        <v>11</v>
      </c>
      <c r="O30" s="9">
        <v>95</v>
      </c>
      <c r="P30" s="9">
        <v>92</v>
      </c>
      <c r="Q30" s="9">
        <v>94</v>
      </c>
      <c r="R30" s="9">
        <v>91</v>
      </c>
      <c r="S30" s="9">
        <v>92</v>
      </c>
      <c r="T30" s="9">
        <v>95</v>
      </c>
      <c r="U30" s="9">
        <v>559</v>
      </c>
      <c r="V30" s="9">
        <v>14</v>
      </c>
      <c r="W30" s="9">
        <v>1121</v>
      </c>
      <c r="X30" s="9">
        <v>25</v>
      </c>
      <c r="Y30" s="33"/>
      <c r="Z30" s="9"/>
      <c r="AA30" s="9"/>
      <c r="AB30" s="9"/>
      <c r="AC30" s="9"/>
    </row>
    <row r="31" spans="1:29" ht="15.75" x14ac:dyDescent="0.25">
      <c r="A31" s="11">
        <v>12</v>
      </c>
      <c r="B31" s="11">
        <v>333</v>
      </c>
      <c r="C31" s="4" t="s">
        <v>362</v>
      </c>
      <c r="D31" s="4" t="s">
        <v>363</v>
      </c>
      <c r="E31" s="5" t="s">
        <v>22</v>
      </c>
      <c r="F31" s="5" t="s">
        <v>36</v>
      </c>
      <c r="G31" s="9">
        <v>92</v>
      </c>
      <c r="H31" s="9">
        <v>92</v>
      </c>
      <c r="I31" s="9">
        <v>92</v>
      </c>
      <c r="J31" s="9">
        <v>95</v>
      </c>
      <c r="K31" s="9">
        <v>93</v>
      </c>
      <c r="L31" s="9">
        <v>97</v>
      </c>
      <c r="M31" s="9">
        <v>561</v>
      </c>
      <c r="N31" s="9">
        <v>7</v>
      </c>
      <c r="O31" s="9">
        <v>94</v>
      </c>
      <c r="P31" s="9">
        <v>94</v>
      </c>
      <c r="Q31" s="9">
        <v>93</v>
      </c>
      <c r="R31" s="9">
        <v>93</v>
      </c>
      <c r="S31" s="9">
        <v>91</v>
      </c>
      <c r="T31" s="9">
        <v>94</v>
      </c>
      <c r="U31" s="9">
        <v>559</v>
      </c>
      <c r="V31" s="9">
        <v>9</v>
      </c>
      <c r="W31" s="9">
        <v>1120</v>
      </c>
      <c r="X31" s="9">
        <v>16</v>
      </c>
      <c r="Y31" s="33"/>
      <c r="Z31" s="9"/>
      <c r="AA31" s="9"/>
      <c r="AB31" s="9"/>
      <c r="AC31" s="9"/>
    </row>
    <row r="32" spans="1:29" ht="15.75" x14ac:dyDescent="0.25">
      <c r="A32" s="11">
        <v>13</v>
      </c>
      <c r="B32" s="11">
        <v>460</v>
      </c>
      <c r="C32" s="3" t="s">
        <v>586</v>
      </c>
      <c r="D32" s="4" t="s">
        <v>587</v>
      </c>
      <c r="E32" s="7" t="s">
        <v>209</v>
      </c>
      <c r="F32" s="7" t="s">
        <v>19</v>
      </c>
      <c r="G32" s="9">
        <v>91</v>
      </c>
      <c r="H32" s="9">
        <v>90</v>
      </c>
      <c r="I32" s="9">
        <v>91</v>
      </c>
      <c r="J32" s="9">
        <v>92</v>
      </c>
      <c r="K32" s="9">
        <v>92</v>
      </c>
      <c r="L32" s="9">
        <v>95</v>
      </c>
      <c r="M32" s="9">
        <v>551</v>
      </c>
      <c r="N32" s="9">
        <v>5</v>
      </c>
      <c r="O32" s="9">
        <v>92</v>
      </c>
      <c r="P32" s="9">
        <v>95</v>
      </c>
      <c r="Q32" s="9">
        <v>99</v>
      </c>
      <c r="R32" s="9">
        <v>94</v>
      </c>
      <c r="S32" s="9">
        <v>94</v>
      </c>
      <c r="T32" s="9">
        <v>94</v>
      </c>
      <c r="U32" s="9">
        <v>568</v>
      </c>
      <c r="V32" s="9">
        <v>10</v>
      </c>
      <c r="W32" s="9">
        <v>1119</v>
      </c>
      <c r="X32" s="9">
        <v>15</v>
      </c>
      <c r="Y32" s="33"/>
      <c r="Z32" s="9"/>
      <c r="AA32" s="9"/>
      <c r="AB32" s="9"/>
      <c r="AC32" s="9"/>
    </row>
    <row r="33" spans="1:29" ht="15.75" x14ac:dyDescent="0.25">
      <c r="A33" s="11">
        <v>14</v>
      </c>
      <c r="B33" s="11">
        <v>461</v>
      </c>
      <c r="C33" s="3" t="s">
        <v>588</v>
      </c>
      <c r="D33" s="4" t="s">
        <v>587</v>
      </c>
      <c r="E33" s="7" t="s">
        <v>209</v>
      </c>
      <c r="F33" s="7" t="s">
        <v>19</v>
      </c>
      <c r="G33" s="9">
        <v>92</v>
      </c>
      <c r="H33" s="9">
        <v>92</v>
      </c>
      <c r="I33" s="9">
        <v>92</v>
      </c>
      <c r="J33" s="9">
        <v>94</v>
      </c>
      <c r="K33" s="9">
        <v>92</v>
      </c>
      <c r="L33" s="9">
        <v>92</v>
      </c>
      <c r="M33" s="9">
        <v>554</v>
      </c>
      <c r="N33" s="9">
        <v>6</v>
      </c>
      <c r="O33" s="9">
        <v>95</v>
      </c>
      <c r="P33" s="9">
        <v>93</v>
      </c>
      <c r="Q33" s="9">
        <v>91</v>
      </c>
      <c r="R33" s="9">
        <v>96</v>
      </c>
      <c r="S33" s="9">
        <v>95</v>
      </c>
      <c r="T33" s="9">
        <v>94</v>
      </c>
      <c r="U33" s="9">
        <v>564</v>
      </c>
      <c r="V33" s="9">
        <v>12</v>
      </c>
      <c r="W33" s="9">
        <v>1118</v>
      </c>
      <c r="X33" s="9">
        <v>18</v>
      </c>
      <c r="Y33" s="33"/>
      <c r="Z33" s="9"/>
      <c r="AA33" s="9"/>
      <c r="AB33" s="9"/>
      <c r="AC33" s="9"/>
    </row>
    <row r="34" spans="1:29" ht="15.75" x14ac:dyDescent="0.25">
      <c r="A34" s="11">
        <v>15</v>
      </c>
      <c r="B34" s="11">
        <v>140</v>
      </c>
      <c r="C34" s="4" t="s">
        <v>231</v>
      </c>
      <c r="D34" s="4" t="s">
        <v>343</v>
      </c>
      <c r="E34" s="5" t="s">
        <v>22</v>
      </c>
      <c r="F34" s="5" t="s">
        <v>36</v>
      </c>
      <c r="G34" s="9">
        <v>98</v>
      </c>
      <c r="H34" s="9">
        <v>95</v>
      </c>
      <c r="I34" s="9">
        <v>93</v>
      </c>
      <c r="J34" s="9">
        <v>91</v>
      </c>
      <c r="K34" s="9">
        <v>91</v>
      </c>
      <c r="L34" s="9">
        <v>92</v>
      </c>
      <c r="M34" s="9">
        <v>560</v>
      </c>
      <c r="N34" s="9">
        <v>15</v>
      </c>
      <c r="O34" s="9">
        <v>93</v>
      </c>
      <c r="P34" s="9">
        <v>90</v>
      </c>
      <c r="Q34" s="9">
        <v>95</v>
      </c>
      <c r="R34" s="9">
        <v>97</v>
      </c>
      <c r="S34" s="9">
        <v>89</v>
      </c>
      <c r="T34" s="9">
        <v>92</v>
      </c>
      <c r="U34" s="9">
        <v>556</v>
      </c>
      <c r="V34" s="9">
        <v>13</v>
      </c>
      <c r="W34" s="9">
        <v>1116</v>
      </c>
      <c r="X34" s="9">
        <v>28</v>
      </c>
      <c r="Y34" s="33"/>
      <c r="Z34" s="9"/>
      <c r="AA34" s="9"/>
      <c r="AB34" s="9"/>
      <c r="AC34" s="9"/>
    </row>
    <row r="35" spans="1:29" ht="15.75" x14ac:dyDescent="0.25">
      <c r="A35" s="11">
        <v>16</v>
      </c>
      <c r="B35" s="11">
        <v>264</v>
      </c>
      <c r="C35" s="4" t="s">
        <v>353</v>
      </c>
      <c r="D35" s="4" t="s">
        <v>354</v>
      </c>
      <c r="E35" s="5" t="s">
        <v>11</v>
      </c>
      <c r="F35" s="5" t="s">
        <v>36</v>
      </c>
      <c r="G35" s="9">
        <v>94</v>
      </c>
      <c r="H35" s="9">
        <v>94</v>
      </c>
      <c r="I35" s="9">
        <v>94</v>
      </c>
      <c r="J35" s="9">
        <v>93</v>
      </c>
      <c r="K35" s="9">
        <v>92</v>
      </c>
      <c r="L35" s="9">
        <v>88</v>
      </c>
      <c r="M35" s="9">
        <v>555</v>
      </c>
      <c r="N35" s="9">
        <v>6</v>
      </c>
      <c r="O35" s="9">
        <v>94</v>
      </c>
      <c r="P35" s="9">
        <v>92</v>
      </c>
      <c r="Q35" s="9">
        <v>92</v>
      </c>
      <c r="R35" s="9">
        <v>96</v>
      </c>
      <c r="S35" s="9">
        <v>92</v>
      </c>
      <c r="T35" s="9">
        <v>94</v>
      </c>
      <c r="U35" s="9">
        <v>560</v>
      </c>
      <c r="V35" s="9">
        <v>11</v>
      </c>
      <c r="W35" s="9">
        <v>1115</v>
      </c>
      <c r="X35" s="9">
        <v>17</v>
      </c>
      <c r="Y35" s="33"/>
      <c r="Z35" s="9"/>
      <c r="AA35" s="9"/>
      <c r="AB35" s="9"/>
      <c r="AC35" s="9"/>
    </row>
    <row r="36" spans="1:29" ht="15.75" x14ac:dyDescent="0.25">
      <c r="A36" s="11">
        <v>17</v>
      </c>
      <c r="B36" s="11">
        <v>146</v>
      </c>
      <c r="C36" s="4" t="s">
        <v>346</v>
      </c>
      <c r="D36" s="4" t="s">
        <v>347</v>
      </c>
      <c r="E36" s="5" t="s">
        <v>11</v>
      </c>
      <c r="F36" s="5" t="s">
        <v>8</v>
      </c>
      <c r="G36" s="9">
        <v>93</v>
      </c>
      <c r="H36" s="9">
        <v>93</v>
      </c>
      <c r="I36" s="9">
        <v>92</v>
      </c>
      <c r="J36" s="9">
        <v>92</v>
      </c>
      <c r="K36" s="9">
        <v>91</v>
      </c>
      <c r="L36" s="9">
        <v>90</v>
      </c>
      <c r="M36" s="9">
        <v>551</v>
      </c>
      <c r="N36" s="9">
        <v>7</v>
      </c>
      <c r="O36" s="9">
        <v>91</v>
      </c>
      <c r="P36" s="9">
        <v>94</v>
      </c>
      <c r="Q36" s="9">
        <v>91</v>
      </c>
      <c r="R36" s="9">
        <v>95</v>
      </c>
      <c r="S36" s="9">
        <v>94</v>
      </c>
      <c r="T36" s="9">
        <v>92</v>
      </c>
      <c r="U36" s="9">
        <v>557</v>
      </c>
      <c r="V36" s="9">
        <v>11</v>
      </c>
      <c r="W36" s="9">
        <v>1108</v>
      </c>
      <c r="X36" s="9">
        <v>18</v>
      </c>
      <c r="Y36" s="33"/>
      <c r="Z36" s="9"/>
      <c r="AA36" s="9"/>
      <c r="AB36" s="9"/>
      <c r="AC36" s="9"/>
    </row>
    <row r="37" spans="1:29" ht="15.75" x14ac:dyDescent="0.25">
      <c r="A37" s="11">
        <v>18</v>
      </c>
      <c r="B37" s="11">
        <v>349</v>
      </c>
      <c r="C37" s="4" t="s">
        <v>435</v>
      </c>
      <c r="D37" s="4" t="s">
        <v>436</v>
      </c>
      <c r="E37" s="5" t="s">
        <v>282</v>
      </c>
      <c r="F37" s="5" t="s">
        <v>36</v>
      </c>
      <c r="G37" s="9">
        <v>90</v>
      </c>
      <c r="H37" s="9">
        <v>91</v>
      </c>
      <c r="I37" s="9">
        <v>92</v>
      </c>
      <c r="J37" s="9">
        <v>95</v>
      </c>
      <c r="K37" s="9">
        <v>92</v>
      </c>
      <c r="L37" s="9">
        <v>95</v>
      </c>
      <c r="M37" s="9">
        <v>555</v>
      </c>
      <c r="N37" s="9">
        <v>7</v>
      </c>
      <c r="O37" s="9">
        <v>88</v>
      </c>
      <c r="P37" s="9">
        <v>92</v>
      </c>
      <c r="Q37" s="9">
        <v>93</v>
      </c>
      <c r="R37" s="9">
        <v>94</v>
      </c>
      <c r="S37" s="9">
        <v>94</v>
      </c>
      <c r="T37" s="9">
        <v>92</v>
      </c>
      <c r="U37" s="9">
        <v>553</v>
      </c>
      <c r="V37" s="9">
        <v>10</v>
      </c>
      <c r="W37" s="9">
        <v>1108</v>
      </c>
      <c r="X37" s="9">
        <v>17</v>
      </c>
      <c r="Y37" s="33"/>
      <c r="Z37" s="9"/>
      <c r="AA37" s="9"/>
      <c r="AB37" s="9"/>
      <c r="AC37" s="9"/>
    </row>
    <row r="38" spans="1:29" ht="15.75" x14ac:dyDescent="0.25">
      <c r="A38" s="11">
        <v>19</v>
      </c>
      <c r="B38" s="11">
        <v>108</v>
      </c>
      <c r="C38" s="4" t="s">
        <v>420</v>
      </c>
      <c r="D38" s="4" t="s">
        <v>421</v>
      </c>
      <c r="E38" s="5"/>
      <c r="F38" s="5" t="s">
        <v>8</v>
      </c>
      <c r="G38" s="9">
        <v>92</v>
      </c>
      <c r="H38" s="9">
        <v>94</v>
      </c>
      <c r="I38" s="9">
        <v>97</v>
      </c>
      <c r="J38" s="9">
        <v>95</v>
      </c>
      <c r="K38" s="9">
        <v>93</v>
      </c>
      <c r="L38" s="9">
        <v>89</v>
      </c>
      <c r="M38" s="9">
        <v>560</v>
      </c>
      <c r="N38" s="9">
        <v>11</v>
      </c>
      <c r="O38" s="9">
        <v>91</v>
      </c>
      <c r="P38" s="9">
        <v>90</v>
      </c>
      <c r="Q38" s="9">
        <v>94</v>
      </c>
      <c r="R38" s="9">
        <v>91</v>
      </c>
      <c r="S38" s="9">
        <v>87</v>
      </c>
      <c r="T38" s="9">
        <v>94</v>
      </c>
      <c r="U38" s="9">
        <v>547</v>
      </c>
      <c r="V38" s="9">
        <v>8</v>
      </c>
      <c r="W38" s="9">
        <v>1107</v>
      </c>
      <c r="X38" s="9">
        <v>19</v>
      </c>
      <c r="Y38" s="33"/>
      <c r="Z38" s="9"/>
      <c r="AA38" s="9"/>
      <c r="AB38" s="9"/>
      <c r="AC38" s="9"/>
    </row>
    <row r="39" spans="1:29" ht="15.75" x14ac:dyDescent="0.25">
      <c r="A39" s="11">
        <v>20</v>
      </c>
      <c r="B39" s="11">
        <v>287</v>
      </c>
      <c r="C39" s="4" t="s">
        <v>244</v>
      </c>
      <c r="D39" s="4" t="s">
        <v>356</v>
      </c>
      <c r="E39" s="5"/>
      <c r="F39" s="5" t="s">
        <v>19</v>
      </c>
      <c r="G39" s="9">
        <v>93</v>
      </c>
      <c r="H39" s="9">
        <v>92</v>
      </c>
      <c r="I39" s="9">
        <v>94</v>
      </c>
      <c r="J39" s="9">
        <v>93</v>
      </c>
      <c r="K39" s="9">
        <v>93</v>
      </c>
      <c r="L39" s="9">
        <v>91</v>
      </c>
      <c r="M39" s="9">
        <v>556</v>
      </c>
      <c r="N39" s="9">
        <v>7</v>
      </c>
      <c r="O39" s="9">
        <v>94</v>
      </c>
      <c r="P39" s="9">
        <v>95</v>
      </c>
      <c r="Q39" s="9">
        <v>89</v>
      </c>
      <c r="R39" s="9">
        <v>91</v>
      </c>
      <c r="S39" s="9">
        <v>89</v>
      </c>
      <c r="T39" s="9">
        <v>93</v>
      </c>
      <c r="U39" s="9">
        <v>551</v>
      </c>
      <c r="V39" s="9">
        <v>9</v>
      </c>
      <c r="W39" s="9">
        <v>1107</v>
      </c>
      <c r="X39" s="9">
        <v>16</v>
      </c>
      <c r="Y39" s="33"/>
      <c r="Z39" s="9"/>
      <c r="AA39" s="9"/>
      <c r="AB39" s="9"/>
      <c r="AC39" s="9"/>
    </row>
    <row r="40" spans="1:29" ht="15.75" x14ac:dyDescent="0.25">
      <c r="A40" s="11">
        <v>21</v>
      </c>
      <c r="B40" s="11">
        <v>365</v>
      </c>
      <c r="C40" s="4" t="s">
        <v>370</v>
      </c>
      <c r="D40" s="4" t="s">
        <v>371</v>
      </c>
      <c r="E40" s="5" t="s">
        <v>11</v>
      </c>
      <c r="F40" s="5" t="s">
        <v>8</v>
      </c>
      <c r="G40" s="9">
        <v>96</v>
      </c>
      <c r="H40" s="9">
        <v>92</v>
      </c>
      <c r="I40" s="9">
        <v>90</v>
      </c>
      <c r="J40" s="9">
        <v>88</v>
      </c>
      <c r="K40" s="9">
        <v>93</v>
      </c>
      <c r="L40" s="9">
        <v>91</v>
      </c>
      <c r="M40" s="9">
        <v>550</v>
      </c>
      <c r="N40" s="9">
        <v>11</v>
      </c>
      <c r="O40" s="9">
        <v>91</v>
      </c>
      <c r="P40" s="9">
        <v>94</v>
      </c>
      <c r="Q40" s="9">
        <v>93</v>
      </c>
      <c r="R40" s="9">
        <v>91</v>
      </c>
      <c r="S40" s="9">
        <v>93</v>
      </c>
      <c r="T40" s="9">
        <v>91</v>
      </c>
      <c r="U40" s="9">
        <v>553</v>
      </c>
      <c r="V40" s="9">
        <v>6</v>
      </c>
      <c r="W40" s="9">
        <v>1103</v>
      </c>
      <c r="X40" s="9">
        <v>17</v>
      </c>
      <c r="Y40" s="33"/>
      <c r="Z40" s="9"/>
      <c r="AA40" s="9"/>
      <c r="AB40" s="9"/>
      <c r="AC40" s="9"/>
    </row>
    <row r="41" spans="1:29" ht="15.75" x14ac:dyDescent="0.25">
      <c r="A41" s="11">
        <v>22</v>
      </c>
      <c r="B41" s="11">
        <v>296</v>
      </c>
      <c r="C41" s="4" t="s">
        <v>263</v>
      </c>
      <c r="D41" s="4" t="s">
        <v>427</v>
      </c>
      <c r="E41" s="5"/>
      <c r="F41" s="5" t="s">
        <v>8</v>
      </c>
      <c r="G41" s="9">
        <v>94</v>
      </c>
      <c r="H41" s="9">
        <v>93</v>
      </c>
      <c r="I41" s="9">
        <v>90</v>
      </c>
      <c r="J41" s="9">
        <v>96</v>
      </c>
      <c r="K41" s="9">
        <v>89</v>
      </c>
      <c r="L41" s="9">
        <v>92</v>
      </c>
      <c r="M41" s="9">
        <v>554</v>
      </c>
      <c r="N41" s="9">
        <v>8</v>
      </c>
      <c r="O41" s="9">
        <v>89</v>
      </c>
      <c r="P41" s="9">
        <v>94</v>
      </c>
      <c r="Q41" s="9">
        <v>91</v>
      </c>
      <c r="R41" s="9">
        <v>95</v>
      </c>
      <c r="S41" s="9">
        <v>89</v>
      </c>
      <c r="T41" s="9">
        <v>89</v>
      </c>
      <c r="U41" s="9">
        <v>547</v>
      </c>
      <c r="V41" s="9">
        <v>8</v>
      </c>
      <c r="W41" s="9">
        <v>1101</v>
      </c>
      <c r="X41" s="9">
        <v>16</v>
      </c>
      <c r="Y41" s="33"/>
      <c r="Z41" s="9"/>
      <c r="AA41" s="9"/>
      <c r="AB41" s="9"/>
      <c r="AC41" s="9"/>
    </row>
    <row r="42" spans="1:29" ht="15.75" x14ac:dyDescent="0.25">
      <c r="A42" s="11">
        <v>23</v>
      </c>
      <c r="B42" s="11">
        <v>301</v>
      </c>
      <c r="C42" s="4" t="s">
        <v>272</v>
      </c>
      <c r="D42" s="4" t="s">
        <v>86</v>
      </c>
      <c r="E42" s="5" t="s">
        <v>11</v>
      </c>
      <c r="F42" s="5" t="s">
        <v>8</v>
      </c>
      <c r="G42" s="9">
        <v>90</v>
      </c>
      <c r="H42" s="9">
        <v>91</v>
      </c>
      <c r="I42" s="9">
        <v>90</v>
      </c>
      <c r="J42" s="9">
        <v>91</v>
      </c>
      <c r="K42" s="9">
        <v>89</v>
      </c>
      <c r="L42" s="9">
        <v>90</v>
      </c>
      <c r="M42" s="9">
        <v>541</v>
      </c>
      <c r="N42" s="9">
        <v>10</v>
      </c>
      <c r="O42" s="9">
        <v>92</v>
      </c>
      <c r="P42" s="9">
        <v>92</v>
      </c>
      <c r="Q42" s="9">
        <v>90</v>
      </c>
      <c r="R42" s="9">
        <v>92</v>
      </c>
      <c r="S42" s="9">
        <v>96</v>
      </c>
      <c r="T42" s="9">
        <v>94</v>
      </c>
      <c r="U42" s="9">
        <v>556</v>
      </c>
      <c r="V42" s="9">
        <v>8</v>
      </c>
      <c r="W42" s="9">
        <v>1097</v>
      </c>
      <c r="X42" s="9">
        <v>18</v>
      </c>
      <c r="Z42" s="9"/>
      <c r="AA42" s="9"/>
      <c r="AB42" s="9"/>
      <c r="AC42" s="9"/>
    </row>
    <row r="43" spans="1:29" ht="15.75" x14ac:dyDescent="0.25">
      <c r="A43" s="11">
        <v>24</v>
      </c>
      <c r="B43" s="11">
        <v>257</v>
      </c>
      <c r="C43" s="4" t="s">
        <v>365</v>
      </c>
      <c r="D43" s="4" t="s">
        <v>366</v>
      </c>
      <c r="E43" s="5" t="s">
        <v>22</v>
      </c>
      <c r="F43" s="5" t="s">
        <v>8</v>
      </c>
      <c r="G43" s="9">
        <v>90</v>
      </c>
      <c r="H43" s="9">
        <v>94</v>
      </c>
      <c r="I43" s="9">
        <v>91</v>
      </c>
      <c r="J43" s="9">
        <v>90</v>
      </c>
      <c r="K43" s="9">
        <v>92</v>
      </c>
      <c r="L43" s="9">
        <v>89</v>
      </c>
      <c r="M43" s="9">
        <v>546</v>
      </c>
      <c r="N43" s="9">
        <v>6</v>
      </c>
      <c r="O43" s="9">
        <v>93</v>
      </c>
      <c r="P43" s="9">
        <v>90</v>
      </c>
      <c r="Q43" s="9">
        <v>92</v>
      </c>
      <c r="R43" s="9">
        <v>93</v>
      </c>
      <c r="S43" s="9">
        <v>88</v>
      </c>
      <c r="T43" s="9">
        <v>93</v>
      </c>
      <c r="U43" s="9">
        <v>549</v>
      </c>
      <c r="V43" s="9">
        <v>8</v>
      </c>
      <c r="W43" s="9">
        <v>1095</v>
      </c>
      <c r="X43" s="9">
        <v>14</v>
      </c>
      <c r="Z43" s="9"/>
      <c r="AA43" s="9"/>
      <c r="AB43" s="9"/>
      <c r="AC43" s="9"/>
    </row>
    <row r="44" spans="1:29" ht="15.75" x14ac:dyDescent="0.25">
      <c r="A44" s="11">
        <v>25</v>
      </c>
      <c r="B44" s="11">
        <v>407</v>
      </c>
      <c r="C44" s="4" t="s">
        <v>432</v>
      </c>
      <c r="D44" s="4" t="s">
        <v>137</v>
      </c>
      <c r="E44" s="5"/>
      <c r="F44" s="5" t="s">
        <v>8</v>
      </c>
      <c r="G44" s="9">
        <v>92</v>
      </c>
      <c r="H44" s="9">
        <v>91</v>
      </c>
      <c r="I44" s="9">
        <v>88</v>
      </c>
      <c r="J44" s="9">
        <v>90</v>
      </c>
      <c r="K44" s="9">
        <v>92</v>
      </c>
      <c r="L44" s="9">
        <v>90</v>
      </c>
      <c r="M44" s="9">
        <v>543</v>
      </c>
      <c r="N44" s="9">
        <v>7</v>
      </c>
      <c r="O44" s="9">
        <v>92</v>
      </c>
      <c r="P44" s="9">
        <v>92</v>
      </c>
      <c r="Q44" s="9">
        <v>93</v>
      </c>
      <c r="R44" s="9">
        <v>91</v>
      </c>
      <c r="S44" s="9">
        <v>90</v>
      </c>
      <c r="T44" s="9">
        <v>94</v>
      </c>
      <c r="U44" s="9">
        <v>552</v>
      </c>
      <c r="V44" s="9">
        <v>6</v>
      </c>
      <c r="W44" s="9">
        <v>1095</v>
      </c>
      <c r="X44" s="9">
        <v>13</v>
      </c>
      <c r="Z44" s="9"/>
      <c r="AA44" s="9"/>
      <c r="AB44" s="9"/>
      <c r="AC44" s="9"/>
    </row>
    <row r="45" spans="1:29" ht="15.75" x14ac:dyDescent="0.25">
      <c r="A45" s="11">
        <v>26</v>
      </c>
      <c r="B45" s="11">
        <v>307</v>
      </c>
      <c r="C45" s="4" t="s">
        <v>451</v>
      </c>
      <c r="D45" s="4" t="s">
        <v>452</v>
      </c>
      <c r="E45" s="5"/>
      <c r="F45" s="5" t="s">
        <v>8</v>
      </c>
      <c r="G45" s="9">
        <v>92</v>
      </c>
      <c r="H45" s="9">
        <v>89</v>
      </c>
      <c r="I45" s="9">
        <v>90</v>
      </c>
      <c r="J45" s="9">
        <v>90</v>
      </c>
      <c r="K45" s="9">
        <v>95</v>
      </c>
      <c r="L45" s="9">
        <v>92</v>
      </c>
      <c r="M45" s="9">
        <v>548</v>
      </c>
      <c r="N45" s="9">
        <v>8</v>
      </c>
      <c r="O45" s="9">
        <v>90</v>
      </c>
      <c r="P45" s="9">
        <v>92</v>
      </c>
      <c r="Q45" s="9">
        <v>92</v>
      </c>
      <c r="R45" s="9">
        <v>92</v>
      </c>
      <c r="S45" s="9">
        <v>90</v>
      </c>
      <c r="T45" s="9">
        <v>90</v>
      </c>
      <c r="U45" s="9">
        <v>546</v>
      </c>
      <c r="V45" s="9">
        <v>5</v>
      </c>
      <c r="W45" s="9">
        <v>1094</v>
      </c>
      <c r="X45" s="9">
        <v>13</v>
      </c>
      <c r="Z45" s="9"/>
      <c r="AA45" s="9"/>
      <c r="AB45" s="9"/>
      <c r="AC45" s="9"/>
    </row>
    <row r="46" spans="1:29" ht="15.75" x14ac:dyDescent="0.25">
      <c r="A46" s="11">
        <v>27</v>
      </c>
      <c r="B46" s="11">
        <v>123</v>
      </c>
      <c r="C46" s="4" t="s">
        <v>422</v>
      </c>
      <c r="D46" s="4" t="s">
        <v>10</v>
      </c>
      <c r="E46" s="5" t="s">
        <v>282</v>
      </c>
      <c r="F46" s="5" t="s">
        <v>31</v>
      </c>
      <c r="G46" s="9">
        <v>94</v>
      </c>
      <c r="H46" s="9">
        <v>90</v>
      </c>
      <c r="I46" s="9">
        <v>96</v>
      </c>
      <c r="J46" s="9">
        <v>89</v>
      </c>
      <c r="K46" s="9">
        <v>84</v>
      </c>
      <c r="L46" s="9">
        <v>96</v>
      </c>
      <c r="M46" s="9">
        <v>549</v>
      </c>
      <c r="N46" s="9">
        <v>10</v>
      </c>
      <c r="O46" s="9">
        <v>86</v>
      </c>
      <c r="P46" s="9">
        <v>87</v>
      </c>
      <c r="Q46" s="9">
        <v>91</v>
      </c>
      <c r="R46" s="9">
        <v>92</v>
      </c>
      <c r="S46" s="9">
        <v>94</v>
      </c>
      <c r="T46" s="9">
        <v>92</v>
      </c>
      <c r="U46" s="9">
        <v>542</v>
      </c>
      <c r="V46" s="9">
        <v>5</v>
      </c>
      <c r="W46" s="9">
        <v>1091</v>
      </c>
      <c r="X46" s="9">
        <v>15</v>
      </c>
      <c r="Z46" s="9"/>
      <c r="AA46" s="9"/>
      <c r="AB46" s="9"/>
      <c r="AC46" s="9"/>
    </row>
    <row r="47" spans="1:29" ht="15.75" x14ac:dyDescent="0.25">
      <c r="A47" s="11">
        <v>28</v>
      </c>
      <c r="B47" s="11">
        <v>309</v>
      </c>
      <c r="C47" s="4" t="s">
        <v>453</v>
      </c>
      <c r="D47" s="4" t="s">
        <v>454</v>
      </c>
      <c r="E47" s="5"/>
      <c r="F47" s="5" t="s">
        <v>19</v>
      </c>
      <c r="G47" s="9">
        <v>93</v>
      </c>
      <c r="H47" s="9">
        <v>88</v>
      </c>
      <c r="I47" s="9">
        <v>88</v>
      </c>
      <c r="J47" s="9">
        <v>92</v>
      </c>
      <c r="K47" s="9">
        <v>92</v>
      </c>
      <c r="L47" s="9">
        <v>92</v>
      </c>
      <c r="M47" s="9">
        <v>545</v>
      </c>
      <c r="N47" s="9">
        <v>6</v>
      </c>
      <c r="O47" s="9">
        <v>92</v>
      </c>
      <c r="P47" s="9">
        <v>88</v>
      </c>
      <c r="Q47" s="9">
        <v>91</v>
      </c>
      <c r="R47" s="9">
        <v>89</v>
      </c>
      <c r="S47" s="9">
        <v>93</v>
      </c>
      <c r="T47" s="9">
        <v>93</v>
      </c>
      <c r="U47" s="9">
        <v>546</v>
      </c>
      <c r="V47" s="9">
        <v>4</v>
      </c>
      <c r="W47" s="9">
        <v>1091</v>
      </c>
      <c r="X47" s="9">
        <v>10</v>
      </c>
    </row>
    <row r="48" spans="1:29" ht="15.75" x14ac:dyDescent="0.25">
      <c r="A48" s="11">
        <v>29</v>
      </c>
      <c r="B48" s="11">
        <v>247</v>
      </c>
      <c r="C48" s="4" t="s">
        <v>425</v>
      </c>
      <c r="D48" s="4" t="s">
        <v>72</v>
      </c>
      <c r="E48" s="5"/>
      <c r="F48" s="5" t="s">
        <v>8</v>
      </c>
      <c r="G48" s="9">
        <v>94</v>
      </c>
      <c r="H48" s="9">
        <v>90</v>
      </c>
      <c r="I48" s="9">
        <v>91</v>
      </c>
      <c r="J48" s="9">
        <v>87</v>
      </c>
      <c r="K48" s="9">
        <v>88</v>
      </c>
      <c r="L48" s="9">
        <v>93</v>
      </c>
      <c r="M48" s="9">
        <v>543</v>
      </c>
      <c r="N48" s="9">
        <v>3</v>
      </c>
      <c r="O48" s="9">
        <v>91</v>
      </c>
      <c r="P48" s="9">
        <v>91</v>
      </c>
      <c r="Q48" s="9">
        <v>90</v>
      </c>
      <c r="R48" s="9">
        <v>90</v>
      </c>
      <c r="S48" s="9">
        <v>90</v>
      </c>
      <c r="T48" s="9">
        <v>91</v>
      </c>
      <c r="U48" s="9">
        <v>543</v>
      </c>
      <c r="V48" s="9">
        <v>8</v>
      </c>
      <c r="W48" s="9">
        <v>1086</v>
      </c>
      <c r="X48" s="9">
        <v>11</v>
      </c>
    </row>
    <row r="49" spans="1:24" ht="15.75" x14ac:dyDescent="0.25">
      <c r="A49" s="11">
        <v>30</v>
      </c>
      <c r="B49" s="11">
        <v>170</v>
      </c>
      <c r="C49" s="4" t="s">
        <v>229</v>
      </c>
      <c r="D49" s="4" t="s">
        <v>29</v>
      </c>
      <c r="E49" s="5"/>
      <c r="F49" s="5" t="s">
        <v>19</v>
      </c>
      <c r="G49" s="9">
        <v>94</v>
      </c>
      <c r="H49" s="9">
        <v>93</v>
      </c>
      <c r="I49" s="9">
        <v>82</v>
      </c>
      <c r="J49" s="9">
        <v>92</v>
      </c>
      <c r="K49" s="9">
        <v>81</v>
      </c>
      <c r="L49" s="9">
        <v>92</v>
      </c>
      <c r="M49" s="9">
        <v>534</v>
      </c>
      <c r="N49" s="9">
        <v>4</v>
      </c>
      <c r="O49" s="9">
        <v>90</v>
      </c>
      <c r="P49" s="9">
        <v>91</v>
      </c>
      <c r="Q49" s="9">
        <v>90</v>
      </c>
      <c r="R49" s="9">
        <v>93</v>
      </c>
      <c r="S49" s="9">
        <v>90</v>
      </c>
      <c r="T49" s="9">
        <v>92</v>
      </c>
      <c r="U49" s="9">
        <v>546</v>
      </c>
      <c r="V49" s="9">
        <v>12</v>
      </c>
      <c r="W49" s="9">
        <v>1080</v>
      </c>
      <c r="X49" s="9">
        <v>16</v>
      </c>
    </row>
    <row r="50" spans="1:24" ht="15.75" x14ac:dyDescent="0.25">
      <c r="A50" s="11">
        <v>31</v>
      </c>
      <c r="B50" s="11">
        <v>302</v>
      </c>
      <c r="C50" s="4" t="s">
        <v>428</v>
      </c>
      <c r="D50" s="4" t="s">
        <v>429</v>
      </c>
      <c r="E50" s="5"/>
      <c r="F50" s="5" t="s">
        <v>8</v>
      </c>
      <c r="G50" s="9">
        <v>87</v>
      </c>
      <c r="H50" s="9">
        <v>90</v>
      </c>
      <c r="I50" s="9">
        <v>90</v>
      </c>
      <c r="J50" s="9">
        <v>90</v>
      </c>
      <c r="K50" s="9">
        <v>89</v>
      </c>
      <c r="L50" s="9">
        <v>88</v>
      </c>
      <c r="M50" s="9">
        <v>534</v>
      </c>
      <c r="N50" s="9">
        <v>9</v>
      </c>
      <c r="O50" s="9">
        <v>91</v>
      </c>
      <c r="P50" s="9">
        <v>86</v>
      </c>
      <c r="Q50" s="9">
        <v>90</v>
      </c>
      <c r="R50" s="9">
        <v>94</v>
      </c>
      <c r="S50" s="9">
        <v>94</v>
      </c>
      <c r="T50" s="9">
        <v>87</v>
      </c>
      <c r="U50" s="9">
        <v>542</v>
      </c>
      <c r="V50" s="9">
        <v>6</v>
      </c>
      <c r="W50" s="9">
        <v>1076</v>
      </c>
      <c r="X50" s="9">
        <v>15</v>
      </c>
    </row>
    <row r="51" spans="1:24" ht="15.75" x14ac:dyDescent="0.25">
      <c r="A51" s="11">
        <v>32</v>
      </c>
      <c r="B51" s="11">
        <v>345</v>
      </c>
      <c r="C51" s="4" t="s">
        <v>430</v>
      </c>
      <c r="D51" s="4" t="s">
        <v>431</v>
      </c>
      <c r="E51" s="5" t="s">
        <v>282</v>
      </c>
      <c r="F51" s="5" t="s">
        <v>8</v>
      </c>
      <c r="G51" s="9">
        <v>86</v>
      </c>
      <c r="H51" s="9">
        <v>91</v>
      </c>
      <c r="I51" s="9">
        <v>80</v>
      </c>
      <c r="J51" s="9">
        <v>89</v>
      </c>
      <c r="K51" s="9">
        <v>91</v>
      </c>
      <c r="L51" s="9">
        <v>93</v>
      </c>
      <c r="M51" s="9">
        <v>530</v>
      </c>
      <c r="N51" s="9">
        <v>7</v>
      </c>
      <c r="O51" s="9">
        <v>89</v>
      </c>
      <c r="P51" s="9">
        <v>92</v>
      </c>
      <c r="Q51" s="9">
        <v>89</v>
      </c>
      <c r="R51" s="9">
        <v>93</v>
      </c>
      <c r="S51" s="9">
        <v>88</v>
      </c>
      <c r="T51" s="9">
        <v>93</v>
      </c>
      <c r="U51" s="9">
        <v>544</v>
      </c>
      <c r="V51" s="9">
        <v>11</v>
      </c>
      <c r="W51" s="9">
        <v>1074</v>
      </c>
      <c r="X51" s="9">
        <v>18</v>
      </c>
    </row>
    <row r="52" spans="1:24" ht="15.75" x14ac:dyDescent="0.25">
      <c r="A52" s="11">
        <v>33</v>
      </c>
      <c r="B52" s="11">
        <v>294</v>
      </c>
      <c r="C52" s="4" t="s">
        <v>367</v>
      </c>
      <c r="D52" s="4" t="s">
        <v>368</v>
      </c>
      <c r="E52" s="5" t="s">
        <v>11</v>
      </c>
      <c r="F52" s="5" t="s">
        <v>8</v>
      </c>
      <c r="G52" s="9">
        <v>91</v>
      </c>
      <c r="H52" s="9">
        <v>85</v>
      </c>
      <c r="I52" s="9">
        <v>84</v>
      </c>
      <c r="J52" s="9">
        <v>93</v>
      </c>
      <c r="K52" s="9">
        <v>87</v>
      </c>
      <c r="L52" s="9">
        <v>92</v>
      </c>
      <c r="M52" s="9">
        <v>532</v>
      </c>
      <c r="N52" s="9">
        <v>7</v>
      </c>
      <c r="O52" s="9">
        <v>91</v>
      </c>
      <c r="P52" s="9">
        <v>94</v>
      </c>
      <c r="Q52" s="9">
        <v>88</v>
      </c>
      <c r="R52" s="9">
        <v>86</v>
      </c>
      <c r="S52" s="9">
        <v>90</v>
      </c>
      <c r="T52" s="9">
        <v>89</v>
      </c>
      <c r="U52" s="9">
        <v>538</v>
      </c>
      <c r="V52" s="9">
        <v>3</v>
      </c>
      <c r="W52" s="9">
        <v>1070</v>
      </c>
      <c r="X52" s="9">
        <v>10</v>
      </c>
    </row>
    <row r="53" spans="1:24" ht="15.75" x14ac:dyDescent="0.25">
      <c r="A53" s="11">
        <v>34</v>
      </c>
      <c r="B53" s="11">
        <v>223</v>
      </c>
      <c r="C53" s="4" t="s">
        <v>446</v>
      </c>
      <c r="D53" s="4" t="s">
        <v>447</v>
      </c>
      <c r="E53" s="5"/>
      <c r="F53" s="5" t="s">
        <v>8</v>
      </c>
      <c r="G53" s="9">
        <v>88</v>
      </c>
      <c r="H53" s="9">
        <v>92</v>
      </c>
      <c r="I53" s="9">
        <v>88</v>
      </c>
      <c r="J53" s="9">
        <v>85</v>
      </c>
      <c r="K53" s="9">
        <v>90</v>
      </c>
      <c r="L53" s="9">
        <v>83</v>
      </c>
      <c r="M53" s="9">
        <v>526</v>
      </c>
      <c r="N53" s="9">
        <v>4</v>
      </c>
      <c r="O53" s="9">
        <v>90</v>
      </c>
      <c r="P53" s="9">
        <v>90</v>
      </c>
      <c r="Q53" s="9">
        <v>92</v>
      </c>
      <c r="R53" s="9">
        <v>91</v>
      </c>
      <c r="S53" s="9">
        <v>85</v>
      </c>
      <c r="T53" s="9">
        <v>92</v>
      </c>
      <c r="U53" s="9">
        <v>540</v>
      </c>
      <c r="V53" s="9">
        <v>9</v>
      </c>
      <c r="W53" s="9">
        <v>1066</v>
      </c>
      <c r="X53" s="9">
        <v>13</v>
      </c>
    </row>
    <row r="54" spans="1:24" ht="15.75" x14ac:dyDescent="0.25">
      <c r="A54" s="11">
        <v>35</v>
      </c>
      <c r="B54" s="11">
        <v>109</v>
      </c>
      <c r="C54" s="4" t="s">
        <v>294</v>
      </c>
      <c r="D54" s="4" t="s">
        <v>437</v>
      </c>
      <c r="E54" s="5" t="s">
        <v>43</v>
      </c>
      <c r="F54" s="5" t="s">
        <v>31</v>
      </c>
      <c r="G54" s="9">
        <v>93</v>
      </c>
      <c r="H54" s="9">
        <v>91</v>
      </c>
      <c r="I54" s="9">
        <v>91</v>
      </c>
      <c r="J54" s="9">
        <v>90</v>
      </c>
      <c r="K54" s="9">
        <v>87</v>
      </c>
      <c r="L54" s="9">
        <v>87</v>
      </c>
      <c r="M54" s="9">
        <v>539</v>
      </c>
      <c r="N54" s="9">
        <v>7</v>
      </c>
      <c r="O54" s="9">
        <v>88</v>
      </c>
      <c r="P54" s="9">
        <v>88</v>
      </c>
      <c r="Q54" s="9">
        <v>87</v>
      </c>
      <c r="R54" s="9">
        <v>84</v>
      </c>
      <c r="S54" s="9">
        <v>88</v>
      </c>
      <c r="T54" s="9">
        <v>91</v>
      </c>
      <c r="U54" s="9">
        <v>526</v>
      </c>
      <c r="V54" s="9">
        <v>4</v>
      </c>
      <c r="W54" s="9">
        <v>1065</v>
      </c>
      <c r="X54" s="9">
        <v>11</v>
      </c>
    </row>
    <row r="55" spans="1:24" ht="15.75" x14ac:dyDescent="0.25">
      <c r="A55" s="11">
        <v>36</v>
      </c>
      <c r="B55" s="11">
        <v>218</v>
      </c>
      <c r="C55" s="4" t="s">
        <v>423</v>
      </c>
      <c r="D55" s="4" t="s">
        <v>424</v>
      </c>
      <c r="E55" s="5"/>
      <c r="F55" s="5" t="s">
        <v>8</v>
      </c>
      <c r="G55" s="9">
        <v>87</v>
      </c>
      <c r="H55" s="9">
        <v>89</v>
      </c>
      <c r="I55" s="9">
        <v>81</v>
      </c>
      <c r="J55" s="9">
        <v>89</v>
      </c>
      <c r="K55" s="9">
        <v>88</v>
      </c>
      <c r="L55" s="9">
        <v>91</v>
      </c>
      <c r="M55" s="9">
        <v>525</v>
      </c>
      <c r="N55" s="9">
        <v>4</v>
      </c>
      <c r="O55" s="9">
        <v>90</v>
      </c>
      <c r="P55" s="9">
        <v>89</v>
      </c>
      <c r="Q55" s="9">
        <v>95</v>
      </c>
      <c r="R55" s="9">
        <v>91</v>
      </c>
      <c r="S55" s="9">
        <v>89</v>
      </c>
      <c r="T55" s="9">
        <v>86</v>
      </c>
      <c r="U55" s="9">
        <v>540</v>
      </c>
      <c r="V55" s="9">
        <v>1</v>
      </c>
      <c r="W55" s="9">
        <v>1065</v>
      </c>
      <c r="X55" s="9">
        <v>5</v>
      </c>
    </row>
    <row r="56" spans="1:24" ht="15.75" x14ac:dyDescent="0.25">
      <c r="A56" s="11">
        <v>37</v>
      </c>
      <c r="B56" s="11">
        <v>144</v>
      </c>
      <c r="C56" s="4" t="s">
        <v>344</v>
      </c>
      <c r="D56" s="4" t="s">
        <v>345</v>
      </c>
      <c r="E56" s="5" t="s">
        <v>11</v>
      </c>
      <c r="F56" s="5" t="s">
        <v>8</v>
      </c>
      <c r="G56" s="9">
        <v>87</v>
      </c>
      <c r="H56" s="9">
        <v>89</v>
      </c>
      <c r="I56" s="9">
        <v>84</v>
      </c>
      <c r="J56" s="9">
        <v>88</v>
      </c>
      <c r="K56" s="9">
        <v>86</v>
      </c>
      <c r="L56" s="9">
        <v>82</v>
      </c>
      <c r="M56" s="9">
        <v>516</v>
      </c>
      <c r="N56" s="9">
        <v>2</v>
      </c>
      <c r="O56" s="9">
        <v>94</v>
      </c>
      <c r="P56" s="9">
        <v>90</v>
      </c>
      <c r="Q56" s="9">
        <v>90</v>
      </c>
      <c r="R56" s="9">
        <v>94</v>
      </c>
      <c r="S56" s="9">
        <v>90</v>
      </c>
      <c r="T56" s="9">
        <v>90</v>
      </c>
      <c r="U56" s="9">
        <v>548</v>
      </c>
      <c r="V56" s="9">
        <v>10</v>
      </c>
      <c r="W56" s="9">
        <v>1064</v>
      </c>
      <c r="X56" s="9">
        <v>12</v>
      </c>
    </row>
    <row r="57" spans="1:24" ht="15.75" x14ac:dyDescent="0.25">
      <c r="A57" s="11">
        <v>38</v>
      </c>
      <c r="B57" s="11">
        <v>282</v>
      </c>
      <c r="C57" s="4" t="s">
        <v>225</v>
      </c>
      <c r="D57" s="4" t="s">
        <v>426</v>
      </c>
      <c r="E57" s="5" t="s">
        <v>11</v>
      </c>
      <c r="F57" s="5" t="s">
        <v>8</v>
      </c>
      <c r="G57" s="9">
        <v>89</v>
      </c>
      <c r="H57" s="9">
        <v>90</v>
      </c>
      <c r="I57" s="9">
        <v>91</v>
      </c>
      <c r="J57" s="9">
        <v>92</v>
      </c>
      <c r="K57" s="9">
        <v>92</v>
      </c>
      <c r="L57" s="9">
        <v>89</v>
      </c>
      <c r="M57" s="9">
        <v>543</v>
      </c>
      <c r="N57" s="9">
        <v>8</v>
      </c>
      <c r="O57" s="9">
        <v>87</v>
      </c>
      <c r="P57" s="9">
        <v>88</v>
      </c>
      <c r="Q57" s="9">
        <v>86</v>
      </c>
      <c r="R57" s="9">
        <v>87</v>
      </c>
      <c r="S57" s="9">
        <v>85</v>
      </c>
      <c r="T57" s="9">
        <v>86</v>
      </c>
      <c r="U57" s="9">
        <v>519</v>
      </c>
      <c r="V57" s="9">
        <v>3</v>
      </c>
      <c r="W57" s="9">
        <v>1062</v>
      </c>
      <c r="X57" s="9">
        <v>11</v>
      </c>
    </row>
    <row r="58" spans="1:24" ht="15.75" x14ac:dyDescent="0.25">
      <c r="A58" s="11">
        <v>39</v>
      </c>
      <c r="B58" s="11">
        <v>233</v>
      </c>
      <c r="C58" s="4" t="s">
        <v>307</v>
      </c>
      <c r="D58" s="4" t="s">
        <v>308</v>
      </c>
      <c r="E58" s="5" t="s">
        <v>11</v>
      </c>
      <c r="F58" s="5" t="s">
        <v>8</v>
      </c>
      <c r="G58" s="9">
        <v>86</v>
      </c>
      <c r="H58" s="9">
        <v>88</v>
      </c>
      <c r="I58" s="9">
        <v>87</v>
      </c>
      <c r="J58" s="9">
        <v>89</v>
      </c>
      <c r="K58" s="9">
        <v>89</v>
      </c>
      <c r="L58" s="9">
        <v>88</v>
      </c>
      <c r="M58" s="9">
        <v>527</v>
      </c>
      <c r="N58" s="9">
        <v>5</v>
      </c>
      <c r="O58" s="9">
        <v>93</v>
      </c>
      <c r="P58" s="9">
        <v>90</v>
      </c>
      <c r="Q58" s="9">
        <v>84</v>
      </c>
      <c r="R58" s="9">
        <v>88</v>
      </c>
      <c r="S58" s="9">
        <v>89</v>
      </c>
      <c r="T58" s="9">
        <v>89</v>
      </c>
      <c r="U58" s="9">
        <v>533</v>
      </c>
      <c r="V58" s="9">
        <v>4</v>
      </c>
      <c r="W58" s="9">
        <v>1060</v>
      </c>
      <c r="X58" s="9">
        <v>9</v>
      </c>
    </row>
    <row r="59" spans="1:24" ht="15.75" x14ac:dyDescent="0.25">
      <c r="A59" s="11">
        <v>40</v>
      </c>
      <c r="B59" s="11">
        <v>346</v>
      </c>
      <c r="C59" s="4" t="s">
        <v>439</v>
      </c>
      <c r="D59" s="4" t="s">
        <v>440</v>
      </c>
      <c r="E59" s="5"/>
      <c r="F59" s="5" t="s">
        <v>25</v>
      </c>
      <c r="G59" s="9">
        <v>88</v>
      </c>
      <c r="H59" s="9">
        <v>90</v>
      </c>
      <c r="I59" s="9">
        <v>90</v>
      </c>
      <c r="J59" s="9">
        <v>87</v>
      </c>
      <c r="K59" s="9">
        <v>87</v>
      </c>
      <c r="L59" s="9">
        <v>89</v>
      </c>
      <c r="M59" s="9">
        <v>531</v>
      </c>
      <c r="N59" s="9">
        <v>6</v>
      </c>
      <c r="O59" s="9">
        <v>84</v>
      </c>
      <c r="P59" s="9">
        <v>88</v>
      </c>
      <c r="Q59" s="9">
        <v>89</v>
      </c>
      <c r="R59" s="9">
        <v>86</v>
      </c>
      <c r="S59" s="9">
        <v>90</v>
      </c>
      <c r="T59" s="9">
        <v>90</v>
      </c>
      <c r="U59" s="9">
        <v>527</v>
      </c>
      <c r="V59" s="9">
        <v>7</v>
      </c>
      <c r="W59" s="9">
        <v>1058</v>
      </c>
      <c r="X59" s="9">
        <v>13</v>
      </c>
    </row>
    <row r="60" spans="1:24" ht="15.75" x14ac:dyDescent="0.25">
      <c r="A60" s="11">
        <v>41</v>
      </c>
      <c r="B60" s="11">
        <v>297</v>
      </c>
      <c r="C60" s="4" t="s">
        <v>263</v>
      </c>
      <c r="D60" s="4" t="s">
        <v>364</v>
      </c>
      <c r="E60" s="5" t="s">
        <v>22</v>
      </c>
      <c r="F60" s="5" t="s">
        <v>8</v>
      </c>
      <c r="G60" s="9">
        <v>81</v>
      </c>
      <c r="H60" s="9">
        <v>87</v>
      </c>
      <c r="I60" s="9">
        <v>85</v>
      </c>
      <c r="J60" s="9">
        <v>89</v>
      </c>
      <c r="K60" s="9">
        <v>87</v>
      </c>
      <c r="L60" s="9">
        <v>85</v>
      </c>
      <c r="M60" s="9">
        <v>514</v>
      </c>
      <c r="N60" s="9">
        <v>8</v>
      </c>
      <c r="O60" s="9">
        <v>93</v>
      </c>
      <c r="P60" s="9">
        <v>92</v>
      </c>
      <c r="Q60" s="9">
        <v>91</v>
      </c>
      <c r="R60" s="9">
        <v>90</v>
      </c>
      <c r="S60" s="9">
        <v>89</v>
      </c>
      <c r="T60" s="9">
        <v>88</v>
      </c>
      <c r="U60" s="9">
        <v>543</v>
      </c>
      <c r="V60" s="9">
        <v>9</v>
      </c>
      <c r="W60" s="9">
        <v>1057</v>
      </c>
      <c r="X60" s="9">
        <v>17</v>
      </c>
    </row>
    <row r="61" spans="1:24" ht="15.75" x14ac:dyDescent="0.25">
      <c r="A61" s="11">
        <v>42</v>
      </c>
      <c r="B61" s="11">
        <v>132</v>
      </c>
      <c r="C61" s="4" t="s">
        <v>255</v>
      </c>
      <c r="D61" s="4" t="s">
        <v>16</v>
      </c>
      <c r="E61" s="5" t="s">
        <v>11</v>
      </c>
      <c r="F61" s="5" t="s">
        <v>8</v>
      </c>
      <c r="G61" s="9">
        <v>91</v>
      </c>
      <c r="H61" s="9">
        <v>84</v>
      </c>
      <c r="I61" s="9">
        <v>85</v>
      </c>
      <c r="J61" s="9">
        <v>84</v>
      </c>
      <c r="K61" s="9">
        <v>90</v>
      </c>
      <c r="L61" s="9">
        <v>88</v>
      </c>
      <c r="M61" s="9">
        <v>522</v>
      </c>
      <c r="N61" s="9">
        <v>6</v>
      </c>
      <c r="O61" s="9">
        <v>89</v>
      </c>
      <c r="P61" s="9">
        <v>88</v>
      </c>
      <c r="Q61" s="9">
        <v>91</v>
      </c>
      <c r="R61" s="9">
        <v>90</v>
      </c>
      <c r="S61" s="9">
        <v>88</v>
      </c>
      <c r="T61" s="9">
        <v>89</v>
      </c>
      <c r="U61" s="9">
        <v>535</v>
      </c>
      <c r="V61" s="9">
        <v>2</v>
      </c>
      <c r="W61" s="9">
        <v>1057</v>
      </c>
      <c r="X61" s="9">
        <v>8</v>
      </c>
    </row>
    <row r="62" spans="1:24" ht="15.75" x14ac:dyDescent="0.25">
      <c r="A62" s="11">
        <v>43</v>
      </c>
      <c r="B62" s="11">
        <v>234</v>
      </c>
      <c r="C62" s="4" t="s">
        <v>369</v>
      </c>
      <c r="D62" s="4" t="s">
        <v>62</v>
      </c>
      <c r="E62" s="5" t="s">
        <v>43</v>
      </c>
      <c r="F62" s="5" t="s">
        <v>31</v>
      </c>
      <c r="G62" s="9">
        <v>87</v>
      </c>
      <c r="H62" s="9">
        <v>88</v>
      </c>
      <c r="I62" s="9">
        <v>83</v>
      </c>
      <c r="J62" s="9">
        <v>83</v>
      </c>
      <c r="K62" s="9">
        <v>87</v>
      </c>
      <c r="L62" s="9">
        <v>91</v>
      </c>
      <c r="M62" s="9">
        <v>519</v>
      </c>
      <c r="N62" s="9">
        <v>6</v>
      </c>
      <c r="O62" s="9">
        <v>92</v>
      </c>
      <c r="P62" s="9">
        <v>80</v>
      </c>
      <c r="Q62" s="9">
        <v>93</v>
      </c>
      <c r="R62" s="9">
        <v>89</v>
      </c>
      <c r="S62" s="9">
        <v>85</v>
      </c>
      <c r="T62" s="9">
        <v>87</v>
      </c>
      <c r="U62" s="9">
        <v>526</v>
      </c>
      <c r="V62" s="9">
        <v>6</v>
      </c>
      <c r="W62" s="9">
        <v>1045</v>
      </c>
      <c r="X62" s="9">
        <v>12</v>
      </c>
    </row>
    <row r="63" spans="1:24" ht="15.75" x14ac:dyDescent="0.25">
      <c r="A63" s="11">
        <v>44</v>
      </c>
      <c r="B63" s="11">
        <v>260</v>
      </c>
      <c r="C63" s="4" t="s">
        <v>351</v>
      </c>
      <c r="D63" s="4" t="s">
        <v>352</v>
      </c>
      <c r="E63" s="5" t="s">
        <v>43</v>
      </c>
      <c r="F63" s="5" t="s">
        <v>31</v>
      </c>
      <c r="G63" s="9">
        <v>88</v>
      </c>
      <c r="H63" s="9">
        <v>87</v>
      </c>
      <c r="I63" s="9">
        <v>87</v>
      </c>
      <c r="J63" s="9">
        <v>86</v>
      </c>
      <c r="K63" s="9">
        <v>92</v>
      </c>
      <c r="L63" s="9">
        <v>84</v>
      </c>
      <c r="M63" s="9">
        <v>524</v>
      </c>
      <c r="N63" s="9">
        <v>5</v>
      </c>
      <c r="O63" s="9">
        <v>88</v>
      </c>
      <c r="P63" s="9">
        <v>93</v>
      </c>
      <c r="Q63" s="9">
        <v>85</v>
      </c>
      <c r="R63" s="9">
        <v>89</v>
      </c>
      <c r="S63" s="9">
        <v>80</v>
      </c>
      <c r="T63" s="9">
        <v>86</v>
      </c>
      <c r="U63" s="9">
        <v>521</v>
      </c>
      <c r="V63" s="9">
        <v>5</v>
      </c>
      <c r="W63" s="9">
        <v>1045</v>
      </c>
      <c r="X63" s="9">
        <v>10</v>
      </c>
    </row>
    <row r="64" spans="1:24" ht="15.75" x14ac:dyDescent="0.25">
      <c r="A64" s="11">
        <v>45</v>
      </c>
      <c r="B64" s="11">
        <v>462</v>
      </c>
      <c r="C64" s="3" t="s">
        <v>233</v>
      </c>
      <c r="D64" s="4" t="s">
        <v>551</v>
      </c>
      <c r="E64" s="7"/>
      <c r="F64" s="7" t="s">
        <v>19</v>
      </c>
      <c r="G64" s="9">
        <v>90</v>
      </c>
      <c r="H64" s="9">
        <v>85</v>
      </c>
      <c r="I64" s="9">
        <v>92</v>
      </c>
      <c r="J64" s="9">
        <v>88</v>
      </c>
      <c r="K64" s="9">
        <v>83</v>
      </c>
      <c r="L64" s="9">
        <v>87</v>
      </c>
      <c r="M64" s="9">
        <v>525</v>
      </c>
      <c r="N64" s="9">
        <v>4</v>
      </c>
      <c r="O64" s="9">
        <v>89</v>
      </c>
      <c r="P64" s="9">
        <v>83</v>
      </c>
      <c r="Q64" s="9">
        <v>85</v>
      </c>
      <c r="R64" s="9">
        <v>89</v>
      </c>
      <c r="S64" s="9">
        <v>91</v>
      </c>
      <c r="T64" s="9">
        <v>82</v>
      </c>
      <c r="U64" s="9">
        <v>519</v>
      </c>
      <c r="V64" s="9">
        <v>7</v>
      </c>
      <c r="W64" s="9">
        <v>1044</v>
      </c>
      <c r="X64" s="9">
        <v>11</v>
      </c>
    </row>
    <row r="65" spans="1:24" ht="15.75" x14ac:dyDescent="0.25">
      <c r="A65" s="11">
        <v>46</v>
      </c>
      <c r="B65" s="11">
        <v>266</v>
      </c>
      <c r="C65" s="4" t="s">
        <v>225</v>
      </c>
      <c r="D65" s="4" t="s">
        <v>448</v>
      </c>
      <c r="E65" s="5" t="s">
        <v>282</v>
      </c>
      <c r="F65" s="5" t="s">
        <v>19</v>
      </c>
      <c r="G65" s="9">
        <v>87</v>
      </c>
      <c r="H65" s="9">
        <v>88</v>
      </c>
      <c r="I65" s="9">
        <v>88</v>
      </c>
      <c r="J65" s="9">
        <v>87</v>
      </c>
      <c r="K65" s="9">
        <v>82</v>
      </c>
      <c r="L65" s="9">
        <v>86</v>
      </c>
      <c r="M65" s="9">
        <v>518</v>
      </c>
      <c r="N65" s="9">
        <v>2</v>
      </c>
      <c r="O65" s="9">
        <v>85</v>
      </c>
      <c r="P65" s="9">
        <v>83</v>
      </c>
      <c r="Q65" s="9">
        <v>90</v>
      </c>
      <c r="R65" s="9">
        <v>88</v>
      </c>
      <c r="S65" s="9">
        <v>89</v>
      </c>
      <c r="T65" s="9">
        <v>82</v>
      </c>
      <c r="U65" s="9">
        <v>517</v>
      </c>
      <c r="V65" s="9">
        <v>4</v>
      </c>
      <c r="W65" s="9">
        <v>1035</v>
      </c>
      <c r="X65" s="9">
        <v>6</v>
      </c>
    </row>
    <row r="66" spans="1:24" ht="15.75" x14ac:dyDescent="0.25">
      <c r="A66" s="11">
        <v>47</v>
      </c>
      <c r="B66" s="11">
        <v>249</v>
      </c>
      <c r="C66" s="4" t="s">
        <v>438</v>
      </c>
      <c r="D66" s="4" t="s">
        <v>72</v>
      </c>
      <c r="E66" s="5" t="s">
        <v>22</v>
      </c>
      <c r="F66" s="5" t="s">
        <v>31</v>
      </c>
      <c r="G66" s="9">
        <v>85</v>
      </c>
      <c r="H66" s="9">
        <v>83</v>
      </c>
      <c r="I66" s="9">
        <v>89</v>
      </c>
      <c r="J66" s="9">
        <v>89</v>
      </c>
      <c r="K66" s="9">
        <v>88</v>
      </c>
      <c r="L66" s="9">
        <v>85</v>
      </c>
      <c r="M66" s="9">
        <v>519</v>
      </c>
      <c r="N66" s="9">
        <v>7</v>
      </c>
      <c r="O66" s="9">
        <v>86</v>
      </c>
      <c r="P66" s="9">
        <v>82</v>
      </c>
      <c r="Q66" s="9">
        <v>86</v>
      </c>
      <c r="R66" s="9">
        <v>90</v>
      </c>
      <c r="S66" s="9">
        <v>89</v>
      </c>
      <c r="T66" s="9">
        <v>82</v>
      </c>
      <c r="U66" s="9">
        <v>515</v>
      </c>
      <c r="V66" s="9">
        <v>7</v>
      </c>
      <c r="W66" s="9">
        <v>1034</v>
      </c>
      <c r="X66" s="9">
        <v>14</v>
      </c>
    </row>
    <row r="67" spans="1:24" ht="15.75" x14ac:dyDescent="0.25">
      <c r="A67" s="11">
        <v>48</v>
      </c>
      <c r="B67" s="11">
        <v>229</v>
      </c>
      <c r="C67" s="4" t="s">
        <v>349</v>
      </c>
      <c r="D67" s="4" t="s">
        <v>350</v>
      </c>
      <c r="E67" s="5" t="s">
        <v>11</v>
      </c>
      <c r="F67" s="5" t="s">
        <v>14</v>
      </c>
      <c r="G67" s="9">
        <v>75</v>
      </c>
      <c r="H67" s="9">
        <v>72</v>
      </c>
      <c r="I67" s="9">
        <v>81</v>
      </c>
      <c r="J67" s="9">
        <v>78</v>
      </c>
      <c r="K67" s="9">
        <v>88</v>
      </c>
      <c r="L67" s="9">
        <v>81</v>
      </c>
      <c r="M67" s="9">
        <v>475</v>
      </c>
      <c r="N67" s="9">
        <v>3</v>
      </c>
      <c r="O67" s="9">
        <v>84</v>
      </c>
      <c r="P67" s="9">
        <v>83</v>
      </c>
      <c r="Q67" s="9">
        <v>83</v>
      </c>
      <c r="R67" s="9">
        <v>75</v>
      </c>
      <c r="S67" s="9">
        <v>74</v>
      </c>
      <c r="T67" s="9">
        <v>88</v>
      </c>
      <c r="U67" s="9">
        <v>487</v>
      </c>
      <c r="V67" s="9">
        <v>5</v>
      </c>
      <c r="W67" s="9">
        <v>962</v>
      </c>
      <c r="X67" s="9">
        <v>8</v>
      </c>
    </row>
    <row r="68" spans="1:24" ht="15.75" x14ac:dyDescent="0.25">
      <c r="A68" s="11">
        <v>49</v>
      </c>
      <c r="B68" s="11">
        <v>310</v>
      </c>
      <c r="C68" s="4" t="s">
        <v>455</v>
      </c>
      <c r="D68" s="4" t="s">
        <v>456</v>
      </c>
      <c r="E68" s="5" t="s">
        <v>11</v>
      </c>
      <c r="F68" s="5" t="s">
        <v>19</v>
      </c>
      <c r="G68" s="9">
        <v>76</v>
      </c>
      <c r="H68" s="9">
        <v>74</v>
      </c>
      <c r="I68" s="9">
        <v>74</v>
      </c>
      <c r="J68" s="9">
        <v>79</v>
      </c>
      <c r="K68" s="9">
        <v>81</v>
      </c>
      <c r="L68" s="9">
        <v>77</v>
      </c>
      <c r="M68" s="9">
        <v>461</v>
      </c>
      <c r="N68" s="9">
        <v>1</v>
      </c>
      <c r="O68" s="9">
        <v>86</v>
      </c>
      <c r="P68" s="9">
        <v>80</v>
      </c>
      <c r="Q68" s="9">
        <v>79</v>
      </c>
      <c r="R68" s="9">
        <v>81</v>
      </c>
      <c r="S68" s="9">
        <v>76</v>
      </c>
      <c r="T68" s="9">
        <v>82</v>
      </c>
      <c r="U68" s="9">
        <v>484</v>
      </c>
      <c r="V68" s="9">
        <v>5</v>
      </c>
      <c r="W68" s="9">
        <v>945</v>
      </c>
      <c r="X68" s="9">
        <v>6</v>
      </c>
    </row>
    <row r="69" spans="1:24" ht="15.75" x14ac:dyDescent="0.25">
      <c r="A69" s="11">
        <v>50</v>
      </c>
      <c r="B69" s="11">
        <v>209</v>
      </c>
      <c r="C69" s="4" t="s">
        <v>445</v>
      </c>
      <c r="D69" s="4" t="s">
        <v>51</v>
      </c>
      <c r="E69" s="5" t="s">
        <v>282</v>
      </c>
      <c r="F69" s="5" t="s">
        <v>14</v>
      </c>
      <c r="G69" s="9">
        <v>80</v>
      </c>
      <c r="H69" s="9">
        <v>78</v>
      </c>
      <c r="I69" s="9">
        <v>78</v>
      </c>
      <c r="J69" s="9">
        <v>79</v>
      </c>
      <c r="K69" s="9">
        <v>80</v>
      </c>
      <c r="L69" s="9">
        <v>80</v>
      </c>
      <c r="M69" s="9">
        <v>475</v>
      </c>
      <c r="N69" s="9">
        <v>3</v>
      </c>
      <c r="O69" s="9">
        <v>80</v>
      </c>
      <c r="P69" s="9">
        <v>80</v>
      </c>
      <c r="Q69" s="9">
        <v>78</v>
      </c>
      <c r="R69" s="9">
        <v>70</v>
      </c>
      <c r="S69" s="9">
        <v>83</v>
      </c>
      <c r="T69" s="9">
        <v>79</v>
      </c>
      <c r="U69" s="9">
        <v>470</v>
      </c>
      <c r="V69" s="9">
        <v>0</v>
      </c>
      <c r="W69" s="9">
        <v>945</v>
      </c>
      <c r="X69" s="9">
        <v>3</v>
      </c>
    </row>
    <row r="70" spans="1:24" ht="15.75" x14ac:dyDescent="0.25">
      <c r="A70" s="11">
        <v>51</v>
      </c>
      <c r="B70" s="11">
        <v>190</v>
      </c>
      <c r="C70" s="4" t="s">
        <v>441</v>
      </c>
      <c r="D70" s="4" t="s">
        <v>442</v>
      </c>
      <c r="E70" s="5" t="s">
        <v>11</v>
      </c>
      <c r="F70" s="5" t="s">
        <v>19</v>
      </c>
      <c r="G70" s="9">
        <v>68</v>
      </c>
      <c r="H70" s="9">
        <v>54</v>
      </c>
      <c r="I70" s="9">
        <v>74</v>
      </c>
      <c r="J70" s="9">
        <v>58</v>
      </c>
      <c r="K70" s="9">
        <v>70</v>
      </c>
      <c r="L70" s="9">
        <v>70</v>
      </c>
      <c r="M70" s="9">
        <v>394</v>
      </c>
      <c r="N70" s="9">
        <v>0</v>
      </c>
      <c r="O70" s="9">
        <v>71</v>
      </c>
      <c r="P70" s="9">
        <v>75</v>
      </c>
      <c r="Q70" s="9">
        <v>67</v>
      </c>
      <c r="R70" s="9">
        <v>68</v>
      </c>
      <c r="S70" s="9">
        <v>67</v>
      </c>
      <c r="T70" s="9">
        <v>75</v>
      </c>
      <c r="U70" s="9">
        <v>423</v>
      </c>
      <c r="V70" s="9">
        <v>1</v>
      </c>
      <c r="W70" s="9">
        <v>817</v>
      </c>
      <c r="X70" s="9">
        <v>1</v>
      </c>
    </row>
    <row r="71" spans="1:24" ht="15.75" x14ac:dyDescent="0.25">
      <c r="A71" s="11">
        <v>52</v>
      </c>
      <c r="B71" s="11">
        <v>402</v>
      </c>
      <c r="C71" s="4" t="s">
        <v>457</v>
      </c>
      <c r="D71" s="4" t="s">
        <v>458</v>
      </c>
      <c r="E71" s="5" t="s">
        <v>282</v>
      </c>
      <c r="F71" s="5" t="s">
        <v>19</v>
      </c>
      <c r="G71" s="9">
        <v>61</v>
      </c>
      <c r="H71" s="9">
        <v>76</v>
      </c>
      <c r="I71" s="9">
        <v>54</v>
      </c>
      <c r="J71" s="9"/>
      <c r="K71" s="9" t="s">
        <v>633</v>
      </c>
      <c r="L71" s="9"/>
      <c r="M71" s="9">
        <v>191</v>
      </c>
      <c r="N71" s="9">
        <v>0</v>
      </c>
      <c r="O71" s="9">
        <v>66</v>
      </c>
      <c r="P71" s="9">
        <v>22</v>
      </c>
      <c r="Q71" s="9"/>
      <c r="R71" s="9"/>
      <c r="S71" s="9"/>
      <c r="T71" s="9"/>
      <c r="U71" s="9">
        <v>88</v>
      </c>
      <c r="V71" s="9">
        <v>0</v>
      </c>
      <c r="W71" s="9">
        <v>279</v>
      </c>
      <c r="X71" s="9">
        <v>0</v>
      </c>
    </row>
    <row r="72" spans="1:24" ht="15.75" x14ac:dyDescent="0.25">
      <c r="A72" s="11"/>
      <c r="B72" s="11"/>
      <c r="C72" s="4"/>
      <c r="D72" s="4"/>
      <c r="E72" s="5"/>
    </row>
    <row r="73" spans="1:24" ht="15.75" x14ac:dyDescent="0.25">
      <c r="A73" s="11"/>
      <c r="B73" s="11"/>
      <c r="C73" s="4"/>
      <c r="D73" s="4"/>
      <c r="E73" s="5"/>
    </row>
    <row r="74" spans="1:24" ht="15.75" x14ac:dyDescent="0.25">
      <c r="A74" s="11"/>
      <c r="B74" s="11"/>
      <c r="C74" s="4"/>
      <c r="D74" s="4"/>
      <c r="E74" s="5"/>
    </row>
    <row r="75" spans="1:24" ht="15.75" x14ac:dyDescent="0.25">
      <c r="A75" s="11"/>
      <c r="B75" s="11"/>
      <c r="C75" s="4"/>
      <c r="D75" s="4"/>
      <c r="E75" s="5"/>
    </row>
    <row r="76" spans="1:24" ht="15.75" x14ac:dyDescent="0.25">
      <c r="A76" s="11"/>
      <c r="B76" s="11"/>
      <c r="C76" s="4"/>
      <c r="D76" s="4"/>
      <c r="E76" s="5"/>
    </row>
    <row r="77" spans="1:24" ht="15.75" x14ac:dyDescent="0.25">
      <c r="A77" s="11"/>
      <c r="B77" s="11"/>
      <c r="C77" s="4"/>
      <c r="D77" s="4"/>
      <c r="E77" s="5"/>
    </row>
    <row r="78" spans="1:24" ht="15.75" x14ac:dyDescent="0.25">
      <c r="A78" s="11"/>
      <c r="B78" s="11"/>
      <c r="C78" s="4"/>
      <c r="D78" s="4"/>
      <c r="E78" s="5"/>
    </row>
    <row r="79" spans="1:24" ht="15.75" x14ac:dyDescent="0.25">
      <c r="A79" s="11"/>
      <c r="B79" s="11"/>
      <c r="C79" s="4"/>
      <c r="D79" s="4"/>
      <c r="E79" s="5"/>
    </row>
    <row r="80" spans="1:24" ht="15.75" x14ac:dyDescent="0.25">
      <c r="A80" s="11"/>
      <c r="B80" s="11"/>
      <c r="C80" s="4"/>
      <c r="D80" s="4"/>
      <c r="E80" s="5"/>
    </row>
    <row r="81" spans="1:27" ht="15.75" x14ac:dyDescent="0.25">
      <c r="A81" s="11"/>
      <c r="B81" s="11"/>
      <c r="C81" s="4"/>
      <c r="D81" s="4"/>
      <c r="E81" s="5"/>
    </row>
    <row r="82" spans="1:27" ht="15.75" x14ac:dyDescent="0.25">
      <c r="A82" s="11"/>
      <c r="B82" s="11"/>
      <c r="C82" s="4"/>
      <c r="D82" s="4"/>
      <c r="E82" s="5"/>
    </row>
    <row r="83" spans="1:27" ht="15.75" x14ac:dyDescent="0.25">
      <c r="A83" s="11"/>
      <c r="B83" s="11"/>
      <c r="C83" s="4"/>
      <c r="D83" s="4"/>
      <c r="E83" s="5"/>
    </row>
    <row r="84" spans="1:27" ht="15.75" x14ac:dyDescent="0.25">
      <c r="A84" s="11"/>
      <c r="B84" s="11"/>
      <c r="C84" s="4"/>
      <c r="D84" s="4"/>
      <c r="E84" s="5"/>
    </row>
    <row r="85" spans="1:27" ht="15.75" x14ac:dyDescent="0.25">
      <c r="A85" s="11"/>
      <c r="B85" s="11"/>
      <c r="C85" s="4"/>
      <c r="D85" s="4"/>
      <c r="E85" s="5"/>
    </row>
    <row r="86" spans="1:27" ht="15.75" x14ac:dyDescent="0.25">
      <c r="A86" s="11"/>
      <c r="B86" s="11"/>
      <c r="C86" s="4"/>
      <c r="D86" s="4"/>
      <c r="E86" s="5"/>
    </row>
    <row r="87" spans="1:27" ht="15.75" x14ac:dyDescent="0.25">
      <c r="A87" s="11"/>
      <c r="B87" s="11"/>
      <c r="C87" s="4"/>
      <c r="D87" s="4"/>
      <c r="E87" s="5"/>
    </row>
    <row r="88" spans="1:27" ht="15.75" x14ac:dyDescent="0.25">
      <c r="A88" s="11"/>
      <c r="B88" s="11"/>
      <c r="C88" s="4"/>
      <c r="D88" s="4"/>
      <c r="E88" s="5"/>
    </row>
    <row r="89" spans="1:27" ht="18" x14ac:dyDescent="0.25">
      <c r="A89" s="13" t="s">
        <v>5</v>
      </c>
      <c r="B89" s="13"/>
      <c r="C89" s="13"/>
      <c r="D89" s="13"/>
      <c r="E89" s="13"/>
      <c r="F89" s="13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</row>
    <row r="90" spans="1:27" ht="18" x14ac:dyDescent="0.25">
      <c r="A90" s="13" t="s">
        <v>681</v>
      </c>
      <c r="B90" s="13"/>
      <c r="C90" s="13"/>
      <c r="D90" s="13"/>
      <c r="E90" s="13"/>
      <c r="F90" s="13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  <c r="AA90" s="29"/>
    </row>
    <row r="91" spans="1:27" s="15" customFormat="1" ht="18" x14ac:dyDescent="0.25">
      <c r="A91" s="13" t="s">
        <v>522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</row>
    <row r="92" spans="1:27" s="16" customFormat="1" ht="15.75" x14ac:dyDescent="0.25"/>
    <row r="93" spans="1:27" s="16" customFormat="1" ht="15.75" x14ac:dyDescent="0.25">
      <c r="A93" s="16" t="s">
        <v>514</v>
      </c>
      <c r="E93" s="16" t="s">
        <v>555</v>
      </c>
      <c r="AA93" s="16">
        <v>1145</v>
      </c>
    </row>
    <row r="94" spans="1:27" s="16" customFormat="1" ht="15.75" x14ac:dyDescent="0.25">
      <c r="A94" s="16" t="s">
        <v>515</v>
      </c>
      <c r="E94" s="16" t="s">
        <v>557</v>
      </c>
      <c r="AA94" s="16">
        <v>1136</v>
      </c>
    </row>
    <row r="95" spans="1:27" s="16" customFormat="1" ht="15.75" x14ac:dyDescent="0.25">
      <c r="A95" s="16" t="s">
        <v>516</v>
      </c>
      <c r="E95" s="16" t="s">
        <v>700</v>
      </c>
      <c r="AA95" s="16">
        <v>1127</v>
      </c>
    </row>
    <row r="96" spans="1:27" s="16" customFormat="1" ht="15.75" x14ac:dyDescent="0.25"/>
    <row r="97" spans="1:28" s="16" customFormat="1" ht="15.75" x14ac:dyDescent="0.25">
      <c r="A97" s="16" t="s">
        <v>517</v>
      </c>
      <c r="E97" s="16" t="s">
        <v>558</v>
      </c>
      <c r="AA97" s="16">
        <v>1115</v>
      </c>
    </row>
    <row r="98" spans="1:28" s="16" customFormat="1" ht="15.75" x14ac:dyDescent="0.25">
      <c r="A98" s="16" t="s">
        <v>518</v>
      </c>
      <c r="E98" s="16" t="s">
        <v>688</v>
      </c>
      <c r="AA98" s="16">
        <v>1065</v>
      </c>
    </row>
    <row r="99" spans="1:28" s="16" customFormat="1" ht="15.75" x14ac:dyDescent="0.25"/>
    <row r="100" spans="1:28" ht="15.75" x14ac:dyDescent="0.25">
      <c r="A100" s="17" t="s">
        <v>496</v>
      </c>
      <c r="B100" s="17" t="s">
        <v>0</v>
      </c>
      <c r="C100" s="18" t="s">
        <v>1</v>
      </c>
      <c r="D100" s="18" t="s">
        <v>2</v>
      </c>
      <c r="E100" s="17" t="s">
        <v>3</v>
      </c>
      <c r="F100" s="17" t="s">
        <v>4</v>
      </c>
      <c r="G100" s="17">
        <v>1</v>
      </c>
      <c r="H100" s="17">
        <v>2</v>
      </c>
      <c r="I100" s="17">
        <v>3</v>
      </c>
      <c r="J100" s="17">
        <v>4</v>
      </c>
      <c r="K100" s="17">
        <v>5</v>
      </c>
      <c r="L100" s="17">
        <v>6</v>
      </c>
      <c r="M100" s="17" t="s">
        <v>631</v>
      </c>
      <c r="N100" s="17" t="s">
        <v>539</v>
      </c>
      <c r="O100" s="17">
        <v>1</v>
      </c>
      <c r="P100" s="17">
        <v>2</v>
      </c>
      <c r="Q100" s="17">
        <v>3</v>
      </c>
      <c r="R100" s="17">
        <v>4</v>
      </c>
      <c r="S100" s="17">
        <v>5</v>
      </c>
      <c r="T100" s="17">
        <v>6</v>
      </c>
      <c r="U100" s="17" t="s">
        <v>632</v>
      </c>
      <c r="V100" s="17" t="s">
        <v>541</v>
      </c>
      <c r="W100" s="17" t="s">
        <v>549</v>
      </c>
      <c r="X100" s="17" t="s">
        <v>562</v>
      </c>
      <c r="Y100" s="17" t="s">
        <v>547</v>
      </c>
      <c r="Z100" s="17" t="s">
        <v>548</v>
      </c>
      <c r="AA100" s="17" t="s">
        <v>542</v>
      </c>
    </row>
    <row r="101" spans="1:28" ht="15.75" x14ac:dyDescent="0.25">
      <c r="A101" s="11">
        <v>1</v>
      </c>
      <c r="B101" s="11">
        <v>265</v>
      </c>
      <c r="C101" s="4" t="s">
        <v>255</v>
      </c>
      <c r="D101" s="4" t="s">
        <v>355</v>
      </c>
      <c r="E101" s="5" t="s">
        <v>11</v>
      </c>
      <c r="F101" s="5" t="s">
        <v>36</v>
      </c>
      <c r="G101" s="9">
        <v>97</v>
      </c>
      <c r="H101" s="9">
        <v>94</v>
      </c>
      <c r="I101" s="9">
        <v>91</v>
      </c>
      <c r="J101" s="9">
        <v>96</v>
      </c>
      <c r="K101" s="9">
        <v>91</v>
      </c>
      <c r="L101" s="9">
        <v>96</v>
      </c>
      <c r="M101" s="9">
        <v>565</v>
      </c>
      <c r="N101" s="9">
        <v>12</v>
      </c>
      <c r="O101" s="9">
        <v>96</v>
      </c>
      <c r="P101" s="9">
        <v>94</v>
      </c>
      <c r="Q101" s="9">
        <v>97</v>
      </c>
      <c r="R101" s="9">
        <v>95</v>
      </c>
      <c r="S101" s="9">
        <v>96</v>
      </c>
      <c r="T101" s="9">
        <v>94</v>
      </c>
      <c r="U101" s="9">
        <v>572</v>
      </c>
      <c r="V101" s="9">
        <v>18</v>
      </c>
      <c r="W101" s="9">
        <v>1137</v>
      </c>
      <c r="X101" s="9">
        <v>30</v>
      </c>
      <c r="Y101" s="23">
        <v>199.4</v>
      </c>
      <c r="Z101" s="9">
        <v>8</v>
      </c>
      <c r="AA101" s="9">
        <f t="shared" ref="AA101:AA108" si="1">Z101+W101</f>
        <v>1145</v>
      </c>
      <c r="AB101" s="9"/>
    </row>
    <row r="102" spans="1:28" ht="15.75" x14ac:dyDescent="0.25">
      <c r="A102" s="11">
        <v>2</v>
      </c>
      <c r="B102" s="11">
        <v>289</v>
      </c>
      <c r="C102" s="4" t="s">
        <v>214</v>
      </c>
      <c r="D102" s="4" t="s">
        <v>357</v>
      </c>
      <c r="E102" s="5" t="s">
        <v>22</v>
      </c>
      <c r="F102" s="5" t="s">
        <v>36</v>
      </c>
      <c r="G102" s="9">
        <v>96</v>
      </c>
      <c r="H102" s="9">
        <v>94</v>
      </c>
      <c r="I102" s="9">
        <v>97</v>
      </c>
      <c r="J102" s="9">
        <v>93</v>
      </c>
      <c r="K102" s="9">
        <v>96</v>
      </c>
      <c r="L102" s="9">
        <v>94</v>
      </c>
      <c r="M102" s="9">
        <v>570</v>
      </c>
      <c r="N102" s="9">
        <v>18</v>
      </c>
      <c r="O102" s="9">
        <v>96</v>
      </c>
      <c r="P102" s="9">
        <v>97</v>
      </c>
      <c r="Q102" s="9">
        <v>97</v>
      </c>
      <c r="R102" s="9">
        <v>91</v>
      </c>
      <c r="S102" s="9">
        <v>92</v>
      </c>
      <c r="T102" s="9">
        <v>92</v>
      </c>
      <c r="U102" s="9">
        <v>565</v>
      </c>
      <c r="V102" s="9">
        <v>9</v>
      </c>
      <c r="W102" s="9">
        <v>1135</v>
      </c>
      <c r="X102" s="9">
        <v>27</v>
      </c>
      <c r="Y102" s="23">
        <v>75.5</v>
      </c>
      <c r="Z102" s="9">
        <v>1</v>
      </c>
      <c r="AA102" s="9">
        <f t="shared" si="1"/>
        <v>1136</v>
      </c>
      <c r="AB102" s="9"/>
    </row>
    <row r="103" spans="1:28" ht="15.75" x14ac:dyDescent="0.25">
      <c r="A103" s="11">
        <v>3</v>
      </c>
      <c r="B103" s="11">
        <v>333</v>
      </c>
      <c r="C103" s="4" t="s">
        <v>362</v>
      </c>
      <c r="D103" s="4" t="s">
        <v>363</v>
      </c>
      <c r="E103" s="5" t="s">
        <v>22</v>
      </c>
      <c r="F103" s="5" t="s">
        <v>36</v>
      </c>
      <c r="G103" s="9">
        <v>92</v>
      </c>
      <c r="H103" s="9">
        <v>92</v>
      </c>
      <c r="I103" s="9">
        <v>92</v>
      </c>
      <c r="J103" s="9">
        <v>95</v>
      </c>
      <c r="K103" s="9">
        <v>93</v>
      </c>
      <c r="L103" s="9">
        <v>97</v>
      </c>
      <c r="M103" s="9">
        <v>561</v>
      </c>
      <c r="N103" s="9">
        <v>7</v>
      </c>
      <c r="O103" s="9">
        <v>94</v>
      </c>
      <c r="P103" s="9">
        <v>94</v>
      </c>
      <c r="Q103" s="9">
        <v>93</v>
      </c>
      <c r="R103" s="9">
        <v>93</v>
      </c>
      <c r="S103" s="9">
        <v>91</v>
      </c>
      <c r="T103" s="9">
        <v>94</v>
      </c>
      <c r="U103" s="9">
        <v>559</v>
      </c>
      <c r="V103" s="9">
        <v>9</v>
      </c>
      <c r="W103" s="9">
        <v>1120</v>
      </c>
      <c r="X103" s="9">
        <v>16</v>
      </c>
      <c r="Y103" s="23">
        <v>195.1</v>
      </c>
      <c r="Z103" s="9">
        <v>7</v>
      </c>
      <c r="AA103" s="9">
        <f t="shared" si="1"/>
        <v>1127</v>
      </c>
      <c r="AB103" s="9"/>
    </row>
    <row r="104" spans="1:28" ht="15.75" x14ac:dyDescent="0.25">
      <c r="A104" s="11">
        <v>4</v>
      </c>
      <c r="B104" s="11">
        <v>102</v>
      </c>
      <c r="C104" s="4" t="s">
        <v>341</v>
      </c>
      <c r="D104" s="4" t="s">
        <v>342</v>
      </c>
      <c r="E104" s="5" t="s">
        <v>22</v>
      </c>
      <c r="F104" s="5" t="s">
        <v>8</v>
      </c>
      <c r="G104" s="9">
        <v>95</v>
      </c>
      <c r="H104" s="9">
        <v>96</v>
      </c>
      <c r="I104" s="9">
        <v>92</v>
      </c>
      <c r="J104" s="9">
        <v>96</v>
      </c>
      <c r="K104" s="9">
        <v>91</v>
      </c>
      <c r="L104" s="9">
        <v>94</v>
      </c>
      <c r="M104" s="9">
        <v>564</v>
      </c>
      <c r="N104" s="9">
        <v>11</v>
      </c>
      <c r="O104" s="9">
        <v>91</v>
      </c>
      <c r="P104" s="9">
        <v>94</v>
      </c>
      <c r="Q104" s="9">
        <v>94</v>
      </c>
      <c r="R104" s="9">
        <v>92</v>
      </c>
      <c r="S104" s="9">
        <v>95</v>
      </c>
      <c r="T104" s="9">
        <v>92</v>
      </c>
      <c r="U104" s="9">
        <v>558</v>
      </c>
      <c r="V104" s="9">
        <v>15</v>
      </c>
      <c r="W104" s="9">
        <v>1122</v>
      </c>
      <c r="X104" s="9">
        <v>26</v>
      </c>
      <c r="Y104" s="23">
        <v>117</v>
      </c>
      <c r="Z104" s="9">
        <v>3</v>
      </c>
      <c r="AA104" s="9">
        <f t="shared" si="1"/>
        <v>1125</v>
      </c>
      <c r="AB104" s="9"/>
    </row>
    <row r="105" spans="1:28" ht="15.75" x14ac:dyDescent="0.25">
      <c r="A105" s="11">
        <v>5</v>
      </c>
      <c r="B105" s="11">
        <v>140</v>
      </c>
      <c r="C105" s="4" t="s">
        <v>231</v>
      </c>
      <c r="D105" s="4" t="s">
        <v>343</v>
      </c>
      <c r="E105" s="5" t="s">
        <v>22</v>
      </c>
      <c r="F105" s="5" t="s">
        <v>36</v>
      </c>
      <c r="G105" s="9">
        <v>98</v>
      </c>
      <c r="H105" s="9">
        <v>95</v>
      </c>
      <c r="I105" s="9">
        <v>93</v>
      </c>
      <c r="J105" s="9">
        <v>91</v>
      </c>
      <c r="K105" s="9">
        <v>91</v>
      </c>
      <c r="L105" s="9">
        <v>92</v>
      </c>
      <c r="M105" s="9">
        <v>560</v>
      </c>
      <c r="N105" s="9">
        <v>15</v>
      </c>
      <c r="O105" s="9">
        <v>93</v>
      </c>
      <c r="P105" s="9">
        <v>90</v>
      </c>
      <c r="Q105" s="9">
        <v>95</v>
      </c>
      <c r="R105" s="9">
        <v>97</v>
      </c>
      <c r="S105" s="9">
        <v>89</v>
      </c>
      <c r="T105" s="9">
        <v>92</v>
      </c>
      <c r="U105" s="9">
        <v>556</v>
      </c>
      <c r="V105" s="9">
        <v>13</v>
      </c>
      <c r="W105" s="9">
        <v>1116</v>
      </c>
      <c r="X105" s="9">
        <v>28</v>
      </c>
      <c r="Y105" s="23">
        <v>155.9</v>
      </c>
      <c r="Z105" s="9">
        <v>5</v>
      </c>
      <c r="AA105" s="9">
        <f t="shared" si="1"/>
        <v>1121</v>
      </c>
      <c r="AB105" s="9"/>
    </row>
    <row r="106" spans="1:28" ht="15.75" x14ac:dyDescent="0.25">
      <c r="A106" s="11">
        <v>6</v>
      </c>
      <c r="B106" s="11">
        <v>264</v>
      </c>
      <c r="C106" s="4" t="s">
        <v>353</v>
      </c>
      <c r="D106" s="4" t="s">
        <v>354</v>
      </c>
      <c r="E106" s="5" t="s">
        <v>11</v>
      </c>
      <c r="F106" s="5" t="s">
        <v>36</v>
      </c>
      <c r="G106" s="9">
        <v>94</v>
      </c>
      <c r="H106" s="9">
        <v>94</v>
      </c>
      <c r="I106" s="9">
        <v>94</v>
      </c>
      <c r="J106" s="9">
        <v>93</v>
      </c>
      <c r="K106" s="9">
        <v>92</v>
      </c>
      <c r="L106" s="9">
        <v>88</v>
      </c>
      <c r="M106" s="9">
        <v>555</v>
      </c>
      <c r="N106" s="9">
        <v>6</v>
      </c>
      <c r="O106" s="9">
        <v>94</v>
      </c>
      <c r="P106" s="9">
        <v>92</v>
      </c>
      <c r="Q106" s="9">
        <v>92</v>
      </c>
      <c r="R106" s="9">
        <v>96</v>
      </c>
      <c r="S106" s="9">
        <v>92</v>
      </c>
      <c r="T106" s="9">
        <v>94</v>
      </c>
      <c r="U106" s="9">
        <v>560</v>
      </c>
      <c r="V106" s="9">
        <v>11</v>
      </c>
      <c r="W106" s="9">
        <v>1115</v>
      </c>
      <c r="X106" s="9">
        <v>17</v>
      </c>
      <c r="Y106" s="23">
        <v>175.3</v>
      </c>
      <c r="Z106" s="9">
        <v>6</v>
      </c>
      <c r="AA106" s="9">
        <f t="shared" si="1"/>
        <v>1121</v>
      </c>
      <c r="AB106" s="9"/>
    </row>
    <row r="107" spans="1:28" ht="15.75" x14ac:dyDescent="0.25">
      <c r="A107" s="11">
        <v>7</v>
      </c>
      <c r="B107" s="11">
        <v>146</v>
      </c>
      <c r="C107" s="4" t="s">
        <v>346</v>
      </c>
      <c r="D107" s="4" t="s">
        <v>347</v>
      </c>
      <c r="E107" s="5" t="s">
        <v>11</v>
      </c>
      <c r="F107" s="5" t="s">
        <v>8</v>
      </c>
      <c r="G107" s="9">
        <v>93</v>
      </c>
      <c r="H107" s="9">
        <v>93</v>
      </c>
      <c r="I107" s="9">
        <v>92</v>
      </c>
      <c r="J107" s="9">
        <v>92</v>
      </c>
      <c r="K107" s="9">
        <v>91</v>
      </c>
      <c r="L107" s="9">
        <v>90</v>
      </c>
      <c r="M107" s="9">
        <v>551</v>
      </c>
      <c r="N107" s="9">
        <v>7</v>
      </c>
      <c r="O107" s="9">
        <v>91</v>
      </c>
      <c r="P107" s="9">
        <v>94</v>
      </c>
      <c r="Q107" s="9">
        <v>91</v>
      </c>
      <c r="R107" s="9">
        <v>95</v>
      </c>
      <c r="S107" s="9">
        <v>94</v>
      </c>
      <c r="T107" s="9">
        <v>92</v>
      </c>
      <c r="U107" s="9">
        <v>557</v>
      </c>
      <c r="V107" s="9">
        <v>11</v>
      </c>
      <c r="W107" s="9">
        <v>1108</v>
      </c>
      <c r="X107" s="9">
        <v>18</v>
      </c>
      <c r="Y107" s="23">
        <v>95.7</v>
      </c>
      <c r="Z107" s="9">
        <v>2</v>
      </c>
      <c r="AA107" s="9">
        <f t="shared" si="1"/>
        <v>1110</v>
      </c>
      <c r="AB107" s="9"/>
    </row>
    <row r="108" spans="1:28" ht="15.75" x14ac:dyDescent="0.25">
      <c r="A108" s="11">
        <v>8</v>
      </c>
      <c r="B108" s="11">
        <v>365</v>
      </c>
      <c r="C108" s="4" t="s">
        <v>370</v>
      </c>
      <c r="D108" s="4" t="s">
        <v>371</v>
      </c>
      <c r="E108" s="5" t="s">
        <v>11</v>
      </c>
      <c r="F108" s="5" t="s">
        <v>8</v>
      </c>
      <c r="G108" s="9">
        <v>96</v>
      </c>
      <c r="H108" s="9">
        <v>92</v>
      </c>
      <c r="I108" s="9">
        <v>90</v>
      </c>
      <c r="J108" s="9">
        <v>88</v>
      </c>
      <c r="K108" s="9">
        <v>93</v>
      </c>
      <c r="L108" s="9">
        <v>91</v>
      </c>
      <c r="M108" s="9">
        <v>550</v>
      </c>
      <c r="N108" s="9">
        <v>11</v>
      </c>
      <c r="O108" s="9">
        <v>91</v>
      </c>
      <c r="P108" s="9">
        <v>94</v>
      </c>
      <c r="Q108" s="9">
        <v>93</v>
      </c>
      <c r="R108" s="9">
        <v>91</v>
      </c>
      <c r="S108" s="9">
        <v>93</v>
      </c>
      <c r="T108" s="9">
        <v>91</v>
      </c>
      <c r="U108" s="9">
        <v>553</v>
      </c>
      <c r="V108" s="9">
        <v>6</v>
      </c>
      <c r="W108" s="9">
        <v>1103</v>
      </c>
      <c r="X108" s="9">
        <v>17</v>
      </c>
      <c r="Y108" s="23">
        <v>136.80000000000001</v>
      </c>
      <c r="Z108" s="9">
        <v>4</v>
      </c>
      <c r="AA108" s="9">
        <f t="shared" si="1"/>
        <v>1107</v>
      </c>
      <c r="AB108" s="9"/>
    </row>
    <row r="109" spans="1:28" ht="15.75" x14ac:dyDescent="0.25">
      <c r="A109" s="11">
        <v>9</v>
      </c>
      <c r="B109" s="11">
        <v>301</v>
      </c>
      <c r="C109" s="4" t="s">
        <v>272</v>
      </c>
      <c r="D109" s="4" t="s">
        <v>86</v>
      </c>
      <c r="E109" s="5" t="s">
        <v>11</v>
      </c>
      <c r="F109" s="5" t="s">
        <v>8</v>
      </c>
      <c r="G109" s="9">
        <v>90</v>
      </c>
      <c r="H109" s="9">
        <v>91</v>
      </c>
      <c r="I109" s="9">
        <v>90</v>
      </c>
      <c r="J109" s="9">
        <v>91</v>
      </c>
      <c r="K109" s="9">
        <v>89</v>
      </c>
      <c r="L109" s="9">
        <v>90</v>
      </c>
      <c r="M109" s="9">
        <v>541</v>
      </c>
      <c r="N109" s="9">
        <v>10</v>
      </c>
      <c r="O109" s="9">
        <v>92</v>
      </c>
      <c r="P109" s="9">
        <v>92</v>
      </c>
      <c r="Q109" s="9">
        <v>90</v>
      </c>
      <c r="R109" s="9">
        <v>92</v>
      </c>
      <c r="S109" s="9">
        <v>96</v>
      </c>
      <c r="T109" s="9">
        <v>94</v>
      </c>
      <c r="U109" s="9">
        <v>556</v>
      </c>
      <c r="V109" s="9">
        <v>8</v>
      </c>
      <c r="W109" s="9">
        <v>1097</v>
      </c>
      <c r="X109" s="9">
        <v>18</v>
      </c>
      <c r="Y109" s="33"/>
      <c r="Z109" s="9"/>
      <c r="AA109" s="9"/>
      <c r="AB109" s="9"/>
    </row>
    <row r="110" spans="1:28" ht="15.75" x14ac:dyDescent="0.25">
      <c r="A110" s="11">
        <v>10</v>
      </c>
      <c r="B110" s="11">
        <v>257</v>
      </c>
      <c r="C110" s="4" t="s">
        <v>365</v>
      </c>
      <c r="D110" s="4" t="s">
        <v>366</v>
      </c>
      <c r="E110" s="5" t="s">
        <v>22</v>
      </c>
      <c r="F110" s="5" t="s">
        <v>8</v>
      </c>
      <c r="G110" s="9">
        <v>90</v>
      </c>
      <c r="H110" s="9">
        <v>94</v>
      </c>
      <c r="I110" s="9">
        <v>91</v>
      </c>
      <c r="J110" s="9">
        <v>90</v>
      </c>
      <c r="K110" s="9">
        <v>92</v>
      </c>
      <c r="L110" s="9">
        <v>89</v>
      </c>
      <c r="M110" s="9">
        <v>546</v>
      </c>
      <c r="N110" s="9">
        <v>6</v>
      </c>
      <c r="O110" s="9">
        <v>93</v>
      </c>
      <c r="P110" s="9">
        <v>90</v>
      </c>
      <c r="Q110" s="9">
        <v>92</v>
      </c>
      <c r="R110" s="9">
        <v>93</v>
      </c>
      <c r="S110" s="9">
        <v>88</v>
      </c>
      <c r="T110" s="9">
        <v>93</v>
      </c>
      <c r="U110" s="9">
        <v>549</v>
      </c>
      <c r="V110" s="9">
        <v>8</v>
      </c>
      <c r="W110" s="9">
        <v>1095</v>
      </c>
      <c r="X110" s="9">
        <v>14</v>
      </c>
      <c r="Y110" s="33"/>
      <c r="Z110" s="9"/>
      <c r="AA110" s="9"/>
      <c r="AB110" s="9"/>
    </row>
    <row r="111" spans="1:28" ht="15.75" x14ac:dyDescent="0.25">
      <c r="A111" s="11">
        <v>11</v>
      </c>
      <c r="B111" s="11">
        <v>294</v>
      </c>
      <c r="C111" s="4" t="s">
        <v>367</v>
      </c>
      <c r="D111" s="4" t="s">
        <v>368</v>
      </c>
      <c r="E111" s="5" t="s">
        <v>11</v>
      </c>
      <c r="F111" s="5" t="s">
        <v>8</v>
      </c>
      <c r="G111" s="9">
        <v>91</v>
      </c>
      <c r="H111" s="9">
        <v>85</v>
      </c>
      <c r="I111" s="9">
        <v>84</v>
      </c>
      <c r="J111" s="9">
        <v>93</v>
      </c>
      <c r="K111" s="9">
        <v>87</v>
      </c>
      <c r="L111" s="9">
        <v>92</v>
      </c>
      <c r="M111" s="9">
        <v>532</v>
      </c>
      <c r="N111" s="9">
        <v>7</v>
      </c>
      <c r="O111" s="9">
        <v>91</v>
      </c>
      <c r="P111" s="9">
        <v>94</v>
      </c>
      <c r="Q111" s="9">
        <v>88</v>
      </c>
      <c r="R111" s="9">
        <v>86</v>
      </c>
      <c r="S111" s="9">
        <v>90</v>
      </c>
      <c r="T111" s="9">
        <v>89</v>
      </c>
      <c r="U111" s="9">
        <v>538</v>
      </c>
      <c r="V111" s="9">
        <v>3</v>
      </c>
      <c r="W111" s="9">
        <v>1070</v>
      </c>
      <c r="X111" s="9">
        <v>10</v>
      </c>
      <c r="Y111" s="33"/>
      <c r="Z111" s="9"/>
      <c r="AA111" s="9"/>
      <c r="AB111" s="9"/>
    </row>
    <row r="112" spans="1:28" ht="15.75" x14ac:dyDescent="0.25">
      <c r="A112" s="11">
        <v>12</v>
      </c>
      <c r="B112" s="11">
        <v>109</v>
      </c>
      <c r="C112" s="4" t="s">
        <v>294</v>
      </c>
      <c r="D112" s="4" t="s">
        <v>437</v>
      </c>
      <c r="E112" s="5" t="s">
        <v>43</v>
      </c>
      <c r="F112" s="5" t="s">
        <v>31</v>
      </c>
      <c r="G112" s="9">
        <v>93</v>
      </c>
      <c r="H112" s="9">
        <v>91</v>
      </c>
      <c r="I112" s="9">
        <v>91</v>
      </c>
      <c r="J112" s="9">
        <v>90</v>
      </c>
      <c r="K112" s="9">
        <v>87</v>
      </c>
      <c r="L112" s="9">
        <v>87</v>
      </c>
      <c r="M112" s="9">
        <v>539</v>
      </c>
      <c r="N112" s="9">
        <v>7</v>
      </c>
      <c r="O112" s="9">
        <v>88</v>
      </c>
      <c r="P112" s="9">
        <v>88</v>
      </c>
      <c r="Q112" s="9">
        <v>87</v>
      </c>
      <c r="R112" s="9">
        <v>84</v>
      </c>
      <c r="S112" s="9">
        <v>88</v>
      </c>
      <c r="T112" s="9">
        <v>91</v>
      </c>
      <c r="U112" s="9">
        <v>526</v>
      </c>
      <c r="V112" s="9">
        <v>4</v>
      </c>
      <c r="W112" s="9">
        <v>1065</v>
      </c>
      <c r="X112" s="9">
        <v>11</v>
      </c>
      <c r="Y112" s="33"/>
      <c r="Z112" s="9"/>
      <c r="AA112" s="9"/>
      <c r="AB112" s="9"/>
    </row>
    <row r="113" spans="1:28" ht="15.75" x14ac:dyDescent="0.25">
      <c r="A113" s="11">
        <v>13</v>
      </c>
      <c r="B113" s="11">
        <v>144</v>
      </c>
      <c r="C113" s="4" t="s">
        <v>344</v>
      </c>
      <c r="D113" s="4" t="s">
        <v>345</v>
      </c>
      <c r="E113" s="5" t="s">
        <v>11</v>
      </c>
      <c r="F113" s="5" t="s">
        <v>8</v>
      </c>
      <c r="G113" s="9">
        <v>87</v>
      </c>
      <c r="H113" s="9">
        <v>89</v>
      </c>
      <c r="I113" s="9">
        <v>84</v>
      </c>
      <c r="J113" s="9">
        <v>88</v>
      </c>
      <c r="K113" s="9">
        <v>86</v>
      </c>
      <c r="L113" s="9">
        <v>82</v>
      </c>
      <c r="M113" s="9">
        <v>516</v>
      </c>
      <c r="N113" s="9">
        <v>2</v>
      </c>
      <c r="O113" s="9">
        <v>94</v>
      </c>
      <c r="P113" s="9">
        <v>90</v>
      </c>
      <c r="Q113" s="9">
        <v>90</v>
      </c>
      <c r="R113" s="9">
        <v>94</v>
      </c>
      <c r="S113" s="9">
        <v>90</v>
      </c>
      <c r="T113" s="9">
        <v>90</v>
      </c>
      <c r="U113" s="9">
        <v>548</v>
      </c>
      <c r="V113" s="9">
        <v>10</v>
      </c>
      <c r="W113" s="9">
        <v>1064</v>
      </c>
      <c r="X113" s="9">
        <v>12</v>
      </c>
      <c r="Y113" s="33"/>
      <c r="Z113" s="9"/>
      <c r="AA113" s="9"/>
      <c r="AB113" s="9"/>
    </row>
    <row r="114" spans="1:28" ht="15.75" x14ac:dyDescent="0.25">
      <c r="A114" s="11">
        <v>14</v>
      </c>
      <c r="B114" s="11">
        <v>282</v>
      </c>
      <c r="C114" s="4" t="s">
        <v>225</v>
      </c>
      <c r="D114" s="4" t="s">
        <v>426</v>
      </c>
      <c r="E114" s="5" t="s">
        <v>11</v>
      </c>
      <c r="F114" s="5" t="s">
        <v>8</v>
      </c>
      <c r="G114" s="9">
        <v>89</v>
      </c>
      <c r="H114" s="9">
        <v>90</v>
      </c>
      <c r="I114" s="9">
        <v>91</v>
      </c>
      <c r="J114" s="9">
        <v>92</v>
      </c>
      <c r="K114" s="9">
        <v>92</v>
      </c>
      <c r="L114" s="9">
        <v>89</v>
      </c>
      <c r="M114" s="9">
        <v>543</v>
      </c>
      <c r="N114" s="9">
        <v>8</v>
      </c>
      <c r="O114" s="9">
        <v>87</v>
      </c>
      <c r="P114" s="9">
        <v>88</v>
      </c>
      <c r="Q114" s="9">
        <v>86</v>
      </c>
      <c r="R114" s="9">
        <v>87</v>
      </c>
      <c r="S114" s="9">
        <v>85</v>
      </c>
      <c r="T114" s="9">
        <v>86</v>
      </c>
      <c r="U114" s="9">
        <v>519</v>
      </c>
      <c r="V114" s="9">
        <v>3</v>
      </c>
      <c r="W114" s="9">
        <v>1062</v>
      </c>
      <c r="X114" s="9">
        <v>11</v>
      </c>
      <c r="Y114" s="33"/>
      <c r="Z114" s="9"/>
      <c r="AA114" s="9"/>
      <c r="AB114" s="9"/>
    </row>
    <row r="115" spans="1:28" ht="15.75" x14ac:dyDescent="0.25">
      <c r="A115" s="11">
        <v>15</v>
      </c>
      <c r="B115" s="11">
        <v>233</v>
      </c>
      <c r="C115" s="4" t="s">
        <v>307</v>
      </c>
      <c r="D115" s="4" t="s">
        <v>308</v>
      </c>
      <c r="E115" s="5" t="s">
        <v>11</v>
      </c>
      <c r="F115" s="5" t="s">
        <v>8</v>
      </c>
      <c r="G115" s="9">
        <v>86</v>
      </c>
      <c r="H115" s="9">
        <v>88</v>
      </c>
      <c r="I115" s="9">
        <v>87</v>
      </c>
      <c r="J115" s="9">
        <v>89</v>
      </c>
      <c r="K115" s="9">
        <v>89</v>
      </c>
      <c r="L115" s="9">
        <v>88</v>
      </c>
      <c r="M115" s="9">
        <v>527</v>
      </c>
      <c r="N115" s="9">
        <v>5</v>
      </c>
      <c r="O115" s="9">
        <v>93</v>
      </c>
      <c r="P115" s="9">
        <v>90</v>
      </c>
      <c r="Q115" s="9">
        <v>84</v>
      </c>
      <c r="R115" s="9">
        <v>88</v>
      </c>
      <c r="S115" s="9">
        <v>89</v>
      </c>
      <c r="T115" s="9">
        <v>89</v>
      </c>
      <c r="U115" s="9">
        <v>533</v>
      </c>
      <c r="V115" s="9">
        <v>4</v>
      </c>
      <c r="W115" s="9">
        <v>1060</v>
      </c>
      <c r="X115" s="9">
        <v>9</v>
      </c>
      <c r="Y115" s="33"/>
      <c r="Z115" s="9"/>
      <c r="AA115" s="9"/>
      <c r="AB115" s="9"/>
    </row>
    <row r="116" spans="1:28" ht="15.75" x14ac:dyDescent="0.25">
      <c r="A116" s="11">
        <v>16</v>
      </c>
      <c r="B116" s="11">
        <v>297</v>
      </c>
      <c r="C116" s="4" t="s">
        <v>263</v>
      </c>
      <c r="D116" s="4" t="s">
        <v>364</v>
      </c>
      <c r="E116" s="5" t="s">
        <v>22</v>
      </c>
      <c r="F116" s="5" t="s">
        <v>8</v>
      </c>
      <c r="G116" s="9">
        <v>81</v>
      </c>
      <c r="H116" s="9">
        <v>87</v>
      </c>
      <c r="I116" s="9">
        <v>85</v>
      </c>
      <c r="J116" s="9">
        <v>89</v>
      </c>
      <c r="K116" s="9">
        <v>87</v>
      </c>
      <c r="L116" s="9">
        <v>85</v>
      </c>
      <c r="M116" s="9">
        <v>514</v>
      </c>
      <c r="N116" s="9">
        <v>8</v>
      </c>
      <c r="O116" s="9">
        <v>93</v>
      </c>
      <c r="P116" s="9">
        <v>92</v>
      </c>
      <c r="Q116" s="9">
        <v>91</v>
      </c>
      <c r="R116" s="9">
        <v>90</v>
      </c>
      <c r="S116" s="9">
        <v>89</v>
      </c>
      <c r="T116" s="9">
        <v>88</v>
      </c>
      <c r="U116" s="9">
        <v>543</v>
      </c>
      <c r="V116" s="9">
        <v>9</v>
      </c>
      <c r="W116" s="9">
        <v>1057</v>
      </c>
      <c r="X116" s="9">
        <v>17</v>
      </c>
      <c r="Y116" s="33"/>
      <c r="Z116" s="9"/>
      <c r="AA116" s="9"/>
      <c r="AB116" s="9"/>
    </row>
    <row r="117" spans="1:28" ht="15.75" x14ac:dyDescent="0.25">
      <c r="A117" s="11">
        <v>17</v>
      </c>
      <c r="B117" s="11">
        <v>132</v>
      </c>
      <c r="C117" s="4" t="s">
        <v>255</v>
      </c>
      <c r="D117" s="4" t="s">
        <v>16</v>
      </c>
      <c r="E117" s="5" t="s">
        <v>11</v>
      </c>
      <c r="F117" s="5" t="s">
        <v>8</v>
      </c>
      <c r="G117" s="9">
        <v>91</v>
      </c>
      <c r="H117" s="9">
        <v>84</v>
      </c>
      <c r="I117" s="9">
        <v>85</v>
      </c>
      <c r="J117" s="9">
        <v>84</v>
      </c>
      <c r="K117" s="9">
        <v>90</v>
      </c>
      <c r="L117" s="9">
        <v>88</v>
      </c>
      <c r="M117" s="9">
        <v>522</v>
      </c>
      <c r="N117" s="9">
        <v>6</v>
      </c>
      <c r="O117" s="9">
        <v>89</v>
      </c>
      <c r="P117" s="9">
        <v>88</v>
      </c>
      <c r="Q117" s="9">
        <v>91</v>
      </c>
      <c r="R117" s="9">
        <v>90</v>
      </c>
      <c r="S117" s="9">
        <v>88</v>
      </c>
      <c r="T117" s="9">
        <v>89</v>
      </c>
      <c r="U117" s="9">
        <v>535</v>
      </c>
      <c r="V117" s="9">
        <v>2</v>
      </c>
      <c r="W117" s="9">
        <v>1057</v>
      </c>
      <c r="X117" s="9">
        <v>8</v>
      </c>
      <c r="Y117" s="33"/>
      <c r="Z117" s="9"/>
      <c r="AA117" s="9"/>
      <c r="AB117" s="9"/>
    </row>
    <row r="118" spans="1:28" ht="15.75" x14ac:dyDescent="0.25">
      <c r="A118" s="11">
        <v>18</v>
      </c>
      <c r="B118" s="11">
        <v>234</v>
      </c>
      <c r="C118" s="4" t="s">
        <v>369</v>
      </c>
      <c r="D118" s="4" t="s">
        <v>62</v>
      </c>
      <c r="E118" s="5" t="s">
        <v>43</v>
      </c>
      <c r="F118" s="5" t="s">
        <v>31</v>
      </c>
      <c r="G118" s="9">
        <v>87</v>
      </c>
      <c r="H118" s="9">
        <v>88</v>
      </c>
      <c r="I118" s="9">
        <v>83</v>
      </c>
      <c r="J118" s="9">
        <v>83</v>
      </c>
      <c r="K118" s="9">
        <v>87</v>
      </c>
      <c r="L118" s="9">
        <v>91</v>
      </c>
      <c r="M118" s="9">
        <v>519</v>
      </c>
      <c r="N118" s="9">
        <v>6</v>
      </c>
      <c r="O118" s="9">
        <v>92</v>
      </c>
      <c r="P118" s="9">
        <v>80</v>
      </c>
      <c r="Q118" s="9">
        <v>93</v>
      </c>
      <c r="R118" s="9">
        <v>89</v>
      </c>
      <c r="S118" s="9">
        <v>85</v>
      </c>
      <c r="T118" s="9">
        <v>87</v>
      </c>
      <c r="U118" s="9">
        <v>526</v>
      </c>
      <c r="V118" s="9">
        <v>6</v>
      </c>
      <c r="W118" s="9">
        <v>1045</v>
      </c>
      <c r="X118" s="9">
        <v>12</v>
      </c>
      <c r="Z118" s="9"/>
      <c r="AA118" s="9"/>
      <c r="AB118" s="9"/>
    </row>
    <row r="119" spans="1:28" ht="15.75" x14ac:dyDescent="0.25">
      <c r="A119" s="11">
        <v>19</v>
      </c>
      <c r="B119" s="11">
        <v>260</v>
      </c>
      <c r="C119" s="4" t="s">
        <v>351</v>
      </c>
      <c r="D119" s="4" t="s">
        <v>352</v>
      </c>
      <c r="E119" s="5" t="s">
        <v>43</v>
      </c>
      <c r="F119" s="5" t="s">
        <v>31</v>
      </c>
      <c r="G119" s="9">
        <v>88</v>
      </c>
      <c r="H119" s="9">
        <v>87</v>
      </c>
      <c r="I119" s="9">
        <v>87</v>
      </c>
      <c r="J119" s="9">
        <v>86</v>
      </c>
      <c r="K119" s="9">
        <v>92</v>
      </c>
      <c r="L119" s="9">
        <v>84</v>
      </c>
      <c r="M119" s="9">
        <v>524</v>
      </c>
      <c r="N119" s="9">
        <v>5</v>
      </c>
      <c r="O119" s="9">
        <v>88</v>
      </c>
      <c r="P119" s="9">
        <v>93</v>
      </c>
      <c r="Q119" s="9">
        <v>85</v>
      </c>
      <c r="R119" s="9">
        <v>89</v>
      </c>
      <c r="S119" s="9">
        <v>80</v>
      </c>
      <c r="T119" s="9">
        <v>86</v>
      </c>
      <c r="U119" s="9">
        <v>521</v>
      </c>
      <c r="V119" s="9">
        <v>5</v>
      </c>
      <c r="W119" s="9">
        <v>1045</v>
      </c>
      <c r="X119" s="9">
        <v>10</v>
      </c>
      <c r="Z119" s="9"/>
      <c r="AA119" s="9"/>
      <c r="AB119" s="9"/>
    </row>
    <row r="120" spans="1:28" ht="15.75" x14ac:dyDescent="0.25">
      <c r="A120" s="11">
        <v>20</v>
      </c>
      <c r="B120" s="11">
        <v>249</v>
      </c>
      <c r="C120" s="4" t="s">
        <v>438</v>
      </c>
      <c r="D120" s="4" t="s">
        <v>72</v>
      </c>
      <c r="E120" s="5" t="s">
        <v>22</v>
      </c>
      <c r="F120" s="5" t="s">
        <v>31</v>
      </c>
      <c r="G120" s="9">
        <v>85</v>
      </c>
      <c r="H120" s="9">
        <v>83</v>
      </c>
      <c r="I120" s="9">
        <v>89</v>
      </c>
      <c r="J120" s="9">
        <v>89</v>
      </c>
      <c r="K120" s="9">
        <v>88</v>
      </c>
      <c r="L120" s="9">
        <v>85</v>
      </c>
      <c r="M120" s="9">
        <v>519</v>
      </c>
      <c r="N120" s="9">
        <v>7</v>
      </c>
      <c r="O120" s="9">
        <v>86</v>
      </c>
      <c r="P120" s="9">
        <v>82</v>
      </c>
      <c r="Q120" s="9">
        <v>86</v>
      </c>
      <c r="R120" s="9">
        <v>90</v>
      </c>
      <c r="S120" s="9">
        <v>89</v>
      </c>
      <c r="T120" s="9">
        <v>82</v>
      </c>
      <c r="U120" s="9">
        <v>515</v>
      </c>
      <c r="V120" s="9">
        <v>7</v>
      </c>
      <c r="W120" s="9">
        <v>1034</v>
      </c>
      <c r="X120" s="9">
        <v>14</v>
      </c>
    </row>
    <row r="121" spans="1:28" ht="15.75" x14ac:dyDescent="0.25">
      <c r="A121" s="11">
        <v>21</v>
      </c>
      <c r="B121" s="11">
        <v>229</v>
      </c>
      <c r="C121" s="4" t="s">
        <v>349</v>
      </c>
      <c r="D121" s="4" t="s">
        <v>350</v>
      </c>
      <c r="E121" s="5" t="s">
        <v>11</v>
      </c>
      <c r="F121" s="5" t="s">
        <v>14</v>
      </c>
      <c r="G121" s="9">
        <v>75</v>
      </c>
      <c r="H121" s="9">
        <v>72</v>
      </c>
      <c r="I121" s="9">
        <v>81</v>
      </c>
      <c r="J121" s="9">
        <v>78</v>
      </c>
      <c r="K121" s="9">
        <v>88</v>
      </c>
      <c r="L121" s="9">
        <v>81</v>
      </c>
      <c r="M121" s="9">
        <v>475</v>
      </c>
      <c r="N121" s="9">
        <v>3</v>
      </c>
      <c r="O121" s="9">
        <v>84</v>
      </c>
      <c r="P121" s="9">
        <v>83</v>
      </c>
      <c r="Q121" s="9">
        <v>83</v>
      </c>
      <c r="R121" s="9">
        <v>75</v>
      </c>
      <c r="S121" s="9">
        <v>74</v>
      </c>
      <c r="T121" s="9">
        <v>88</v>
      </c>
      <c r="U121" s="9">
        <v>487</v>
      </c>
      <c r="V121" s="9">
        <v>5</v>
      </c>
      <c r="W121" s="9">
        <v>962</v>
      </c>
      <c r="X121" s="9">
        <v>8</v>
      </c>
    </row>
    <row r="122" spans="1:28" ht="15.75" x14ac:dyDescent="0.25">
      <c r="A122" s="11">
        <v>22</v>
      </c>
      <c r="B122" s="11">
        <v>310</v>
      </c>
      <c r="C122" s="4" t="s">
        <v>455</v>
      </c>
      <c r="D122" s="4" t="s">
        <v>456</v>
      </c>
      <c r="E122" s="5" t="s">
        <v>11</v>
      </c>
      <c r="F122" s="5" t="s">
        <v>19</v>
      </c>
      <c r="G122" s="9">
        <v>76</v>
      </c>
      <c r="H122" s="9">
        <v>74</v>
      </c>
      <c r="I122" s="9">
        <v>74</v>
      </c>
      <c r="J122" s="9">
        <v>79</v>
      </c>
      <c r="K122" s="9">
        <v>81</v>
      </c>
      <c r="L122" s="9">
        <v>77</v>
      </c>
      <c r="M122" s="9">
        <v>461</v>
      </c>
      <c r="N122" s="9">
        <v>1</v>
      </c>
      <c r="O122" s="9">
        <v>86</v>
      </c>
      <c r="P122" s="9">
        <v>80</v>
      </c>
      <c r="Q122" s="9">
        <v>79</v>
      </c>
      <c r="R122" s="9">
        <v>81</v>
      </c>
      <c r="S122" s="9">
        <v>76</v>
      </c>
      <c r="T122" s="9">
        <v>82</v>
      </c>
      <c r="U122" s="9">
        <v>484</v>
      </c>
      <c r="V122" s="9">
        <v>5</v>
      </c>
      <c r="W122" s="9">
        <v>945</v>
      </c>
      <c r="X122" s="9">
        <v>6</v>
      </c>
    </row>
    <row r="123" spans="1:28" ht="15.75" x14ac:dyDescent="0.25">
      <c r="A123" s="11">
        <v>23</v>
      </c>
      <c r="B123" s="11">
        <v>190</v>
      </c>
      <c r="C123" s="4" t="s">
        <v>441</v>
      </c>
      <c r="D123" s="4" t="s">
        <v>442</v>
      </c>
      <c r="E123" s="5" t="s">
        <v>11</v>
      </c>
      <c r="F123" s="5" t="s">
        <v>19</v>
      </c>
      <c r="G123" s="9">
        <v>68</v>
      </c>
      <c r="H123" s="9">
        <v>54</v>
      </c>
      <c r="I123" s="9">
        <v>74</v>
      </c>
      <c r="J123" s="9">
        <v>58</v>
      </c>
      <c r="K123" s="9">
        <v>70</v>
      </c>
      <c r="L123" s="9">
        <v>70</v>
      </c>
      <c r="M123" s="9">
        <v>394</v>
      </c>
      <c r="N123" s="9">
        <v>0</v>
      </c>
      <c r="O123" s="9">
        <v>71</v>
      </c>
      <c r="P123" s="9">
        <v>75</v>
      </c>
      <c r="Q123" s="9">
        <v>67</v>
      </c>
      <c r="R123" s="9">
        <v>68</v>
      </c>
      <c r="S123" s="9">
        <v>67</v>
      </c>
      <c r="T123" s="9">
        <v>75</v>
      </c>
      <c r="U123" s="9">
        <v>423</v>
      </c>
      <c r="V123" s="9">
        <v>1</v>
      </c>
      <c r="W123" s="9">
        <v>817</v>
      </c>
      <c r="X123" s="9">
        <v>1</v>
      </c>
    </row>
  </sheetData>
  <sortState ref="B101:AA108">
    <sortCondition descending="1" ref="AA101:AA108"/>
  </sortState>
  <printOptions horizontalCentered="1"/>
  <pageMargins left="0.2" right="0.2" top="0.75" bottom="0.75" header="0.3" footer="0.3"/>
  <pageSetup orientation="portrait" horizontalDpi="4294967293" verticalDpi="4294967293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7"/>
  <sheetViews>
    <sheetView workbookViewId="0"/>
  </sheetViews>
  <sheetFormatPr defaultRowHeight="15" x14ac:dyDescent="0.25"/>
  <cols>
    <col min="1" max="1" width="6.5703125" customWidth="1"/>
    <col min="2" max="2" width="5.28515625" bestFit="1" customWidth="1"/>
    <col min="3" max="3" width="14" bestFit="1" customWidth="1"/>
    <col min="4" max="4" width="16.42578125" customWidth="1"/>
    <col min="5" max="5" width="5" bestFit="1" customWidth="1"/>
    <col min="6" max="6" width="7.42578125" bestFit="1" customWidth="1"/>
    <col min="7" max="10" width="3.85546875" hidden="1" customWidth="1"/>
    <col min="11" max="11" width="6.85546875" bestFit="1" customWidth="1"/>
    <col min="12" max="16" width="3.85546875" hidden="1" customWidth="1"/>
    <col min="17" max="17" width="6.85546875" bestFit="1" customWidth="1"/>
    <col min="18" max="18" width="3.85546875" bestFit="1" customWidth="1"/>
    <col min="19" max="19" width="7.85546875" bestFit="1" customWidth="1"/>
    <col min="20" max="20" width="4" hidden="1" customWidth="1"/>
    <col min="21" max="21" width="7" bestFit="1" customWidth="1"/>
    <col min="22" max="22" width="4.28515625" bestFit="1" customWidth="1"/>
    <col min="23" max="23" width="6.7109375" bestFit="1" customWidth="1"/>
  </cols>
  <sheetData>
    <row r="1" spans="1:23" ht="18" x14ac:dyDescent="0.25">
      <c r="A1" s="10" t="s">
        <v>5</v>
      </c>
      <c r="B1" s="10"/>
      <c r="C1" s="10"/>
      <c r="D1" s="10"/>
      <c r="E1" s="10"/>
      <c r="F1" s="10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</row>
    <row r="2" spans="1:23" ht="18" x14ac:dyDescent="0.25">
      <c r="A2" s="10" t="s">
        <v>524</v>
      </c>
      <c r="B2" s="10"/>
      <c r="C2" s="10"/>
      <c r="D2" s="10"/>
      <c r="E2" s="10"/>
      <c r="F2" s="10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</row>
    <row r="3" spans="1:23" s="2" customFormat="1" ht="18" x14ac:dyDescent="0.25">
      <c r="A3" s="10" t="s">
        <v>522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</row>
    <row r="4" spans="1:23" s="12" customFormat="1" ht="15.75" x14ac:dyDescent="0.25"/>
    <row r="5" spans="1:23" s="12" customFormat="1" ht="15.75" x14ac:dyDescent="0.25">
      <c r="A5" s="12" t="s">
        <v>497</v>
      </c>
      <c r="E5" s="12" t="s">
        <v>701</v>
      </c>
      <c r="W5" s="8">
        <v>768</v>
      </c>
    </row>
    <row r="6" spans="1:23" s="12" customFormat="1" ht="15.75" x14ac:dyDescent="0.25">
      <c r="A6" s="12" t="s">
        <v>498</v>
      </c>
      <c r="E6" s="12" t="s">
        <v>702</v>
      </c>
      <c r="W6" s="8">
        <v>763</v>
      </c>
    </row>
    <row r="7" spans="1:23" s="12" customFormat="1" ht="15.75" x14ac:dyDescent="0.25">
      <c r="A7" s="12" t="s">
        <v>499</v>
      </c>
      <c r="E7" s="12" t="s">
        <v>703</v>
      </c>
      <c r="W7" s="8">
        <v>755</v>
      </c>
    </row>
    <row r="8" spans="1:23" s="12" customFormat="1" ht="15.75" x14ac:dyDescent="0.25">
      <c r="W8" s="8"/>
    </row>
    <row r="9" spans="1:23" s="12" customFormat="1" ht="15.75" x14ac:dyDescent="0.25">
      <c r="A9" s="12" t="s">
        <v>619</v>
      </c>
      <c r="E9" s="12" t="s">
        <v>691</v>
      </c>
      <c r="W9" s="8">
        <v>735</v>
      </c>
    </row>
    <row r="10" spans="1:23" s="12" customFormat="1" ht="15.75" x14ac:dyDescent="0.25">
      <c r="A10" s="12" t="s">
        <v>501</v>
      </c>
      <c r="E10" s="12" t="s">
        <v>693</v>
      </c>
      <c r="W10" s="8">
        <v>723</v>
      </c>
    </row>
    <row r="11" spans="1:23" s="12" customFormat="1" ht="15.75" x14ac:dyDescent="0.25">
      <c r="A11" s="12" t="s">
        <v>500</v>
      </c>
      <c r="E11" s="12" t="s">
        <v>692</v>
      </c>
      <c r="W11" s="8">
        <v>731</v>
      </c>
    </row>
    <row r="12" spans="1:23" s="12" customFormat="1" ht="15.75" x14ac:dyDescent="0.25">
      <c r="W12" s="8"/>
    </row>
    <row r="13" spans="1:23" s="12" customFormat="1" ht="15.75" x14ac:dyDescent="0.25">
      <c r="A13" s="12" t="s">
        <v>502</v>
      </c>
      <c r="E13" s="12" t="s">
        <v>694</v>
      </c>
      <c r="W13" s="8">
        <v>738</v>
      </c>
    </row>
    <row r="14" spans="1:23" s="12" customFormat="1" ht="15.75" x14ac:dyDescent="0.25">
      <c r="A14" s="12" t="s">
        <v>503</v>
      </c>
      <c r="E14" s="12" t="s">
        <v>695</v>
      </c>
      <c r="W14" s="8">
        <v>732</v>
      </c>
    </row>
    <row r="15" spans="1:23" s="12" customFormat="1" ht="15.75" x14ac:dyDescent="0.25">
      <c r="A15" s="12" t="s">
        <v>504</v>
      </c>
      <c r="E15" s="12" t="s">
        <v>692</v>
      </c>
      <c r="W15" s="8">
        <v>731</v>
      </c>
    </row>
    <row r="16" spans="1:23" s="12" customFormat="1" ht="15.75" x14ac:dyDescent="0.25">
      <c r="A16" s="12" t="s">
        <v>505</v>
      </c>
      <c r="E16" s="12" t="s">
        <v>696</v>
      </c>
      <c r="W16" s="8">
        <v>708</v>
      </c>
    </row>
    <row r="17" spans="1:23" s="12" customFormat="1" ht="15.75" x14ac:dyDescent="0.25">
      <c r="A17" s="12" t="s">
        <v>506</v>
      </c>
      <c r="E17" s="12" t="s">
        <v>697</v>
      </c>
      <c r="W17" s="8">
        <v>700</v>
      </c>
    </row>
    <row r="18" spans="1:23" s="12" customFormat="1" ht="15.75" x14ac:dyDescent="0.25">
      <c r="A18" s="12" t="s">
        <v>511</v>
      </c>
      <c r="E18" s="12" t="s">
        <v>698</v>
      </c>
      <c r="W18" s="8">
        <v>700</v>
      </c>
    </row>
    <row r="19" spans="1:23" s="12" customFormat="1" ht="15.75" x14ac:dyDescent="0.25"/>
    <row r="20" spans="1:23" ht="15.75" x14ac:dyDescent="0.25">
      <c r="A20" s="8" t="s">
        <v>496</v>
      </c>
      <c r="B20" s="8" t="s">
        <v>0</v>
      </c>
      <c r="C20" s="1" t="s">
        <v>1</v>
      </c>
      <c r="D20" s="1" t="s">
        <v>2</v>
      </c>
      <c r="E20" s="8" t="s">
        <v>3</v>
      </c>
      <c r="F20" s="17" t="s">
        <v>4</v>
      </c>
      <c r="G20" s="17">
        <v>1</v>
      </c>
      <c r="H20" s="17">
        <v>2</v>
      </c>
      <c r="I20" s="17">
        <v>3</v>
      </c>
      <c r="J20" s="17">
        <v>4</v>
      </c>
      <c r="K20" s="17" t="s">
        <v>631</v>
      </c>
      <c r="L20" s="17" t="s">
        <v>539</v>
      </c>
      <c r="M20" s="17">
        <v>1</v>
      </c>
      <c r="N20" s="17">
        <v>2</v>
      </c>
      <c r="O20" s="17">
        <v>3</v>
      </c>
      <c r="P20" s="17">
        <v>4</v>
      </c>
      <c r="Q20" s="17" t="s">
        <v>632</v>
      </c>
      <c r="R20" s="17" t="s">
        <v>541</v>
      </c>
      <c r="S20" s="17" t="s">
        <v>549</v>
      </c>
      <c r="T20" s="17" t="s">
        <v>562</v>
      </c>
      <c r="U20" s="17" t="s">
        <v>547</v>
      </c>
      <c r="V20" s="17" t="s">
        <v>548</v>
      </c>
      <c r="W20" s="17" t="s">
        <v>542</v>
      </c>
    </row>
    <row r="21" spans="1:23" ht="15.75" x14ac:dyDescent="0.25">
      <c r="A21" s="11">
        <v>1</v>
      </c>
      <c r="B21" s="11">
        <v>254</v>
      </c>
      <c r="C21" s="4" t="s">
        <v>410</v>
      </c>
      <c r="D21" s="4" t="s">
        <v>411</v>
      </c>
      <c r="E21" s="5"/>
      <c r="F21" s="5" t="s">
        <v>19</v>
      </c>
      <c r="G21" s="9">
        <v>95</v>
      </c>
      <c r="H21" s="9">
        <v>96</v>
      </c>
      <c r="I21" s="9">
        <v>96</v>
      </c>
      <c r="J21" s="9">
        <v>96</v>
      </c>
      <c r="K21" s="9">
        <v>383</v>
      </c>
      <c r="L21" s="9">
        <v>9</v>
      </c>
      <c r="M21" s="9">
        <v>98</v>
      </c>
      <c r="N21" s="9">
        <v>95</v>
      </c>
      <c r="O21" s="9">
        <v>93</v>
      </c>
      <c r="P21" s="9">
        <v>93</v>
      </c>
      <c r="Q21" s="9">
        <f t="shared" ref="Q21:Q52" si="0">SUM(M21:P21)</f>
        <v>379</v>
      </c>
      <c r="R21" s="9">
        <v>9</v>
      </c>
      <c r="S21" s="9">
        <f t="shared" ref="S21:S52" si="1">Q21+K21</f>
        <v>762</v>
      </c>
      <c r="T21" s="9">
        <f t="shared" ref="T21:T52" si="2">R21+L21</f>
        <v>18</v>
      </c>
      <c r="U21" s="23">
        <v>174</v>
      </c>
      <c r="V21" s="9">
        <v>6</v>
      </c>
      <c r="W21" s="9">
        <f t="shared" ref="W21:W28" si="3">V21+S21</f>
        <v>768</v>
      </c>
    </row>
    <row r="22" spans="1:23" ht="15.75" x14ac:dyDescent="0.25">
      <c r="A22" s="11">
        <v>2</v>
      </c>
      <c r="B22" s="11">
        <v>387</v>
      </c>
      <c r="C22" s="4" t="s">
        <v>418</v>
      </c>
      <c r="D22" s="4" t="s">
        <v>419</v>
      </c>
      <c r="E22" s="5"/>
      <c r="F22" s="5" t="s">
        <v>19</v>
      </c>
      <c r="G22" s="9">
        <v>92</v>
      </c>
      <c r="H22" s="9">
        <v>96</v>
      </c>
      <c r="I22" s="9">
        <v>93</v>
      </c>
      <c r="J22" s="9">
        <v>95</v>
      </c>
      <c r="K22" s="9">
        <v>376</v>
      </c>
      <c r="L22" s="9">
        <v>8</v>
      </c>
      <c r="M22" s="9">
        <v>97</v>
      </c>
      <c r="N22" s="9">
        <v>94</v>
      </c>
      <c r="O22" s="9">
        <v>95</v>
      </c>
      <c r="P22" s="9">
        <v>94</v>
      </c>
      <c r="Q22" s="9">
        <f t="shared" si="0"/>
        <v>380</v>
      </c>
      <c r="R22" s="9">
        <v>12</v>
      </c>
      <c r="S22" s="9">
        <f t="shared" si="1"/>
        <v>756</v>
      </c>
      <c r="T22" s="9">
        <f t="shared" si="2"/>
        <v>20</v>
      </c>
      <c r="U22" s="23">
        <v>195</v>
      </c>
      <c r="V22" s="9">
        <v>7</v>
      </c>
      <c r="W22" s="9">
        <f t="shared" si="3"/>
        <v>763</v>
      </c>
    </row>
    <row r="23" spans="1:23" ht="15.75" x14ac:dyDescent="0.25">
      <c r="A23" s="11">
        <v>3</v>
      </c>
      <c r="B23" s="11">
        <v>364</v>
      </c>
      <c r="C23" s="4" t="s">
        <v>416</v>
      </c>
      <c r="D23" s="4" t="s">
        <v>417</v>
      </c>
      <c r="E23" s="5" t="s">
        <v>282</v>
      </c>
      <c r="F23" s="5" t="s">
        <v>36</v>
      </c>
      <c r="G23" s="9">
        <v>93</v>
      </c>
      <c r="H23" s="9">
        <v>95</v>
      </c>
      <c r="I23" s="9">
        <v>95</v>
      </c>
      <c r="J23" s="9">
        <v>94</v>
      </c>
      <c r="K23" s="9">
        <v>377</v>
      </c>
      <c r="L23" s="9">
        <v>9</v>
      </c>
      <c r="M23" s="9">
        <v>95</v>
      </c>
      <c r="N23" s="9">
        <v>93</v>
      </c>
      <c r="O23" s="9">
        <v>94</v>
      </c>
      <c r="P23" s="9">
        <v>93</v>
      </c>
      <c r="Q23" s="9">
        <f t="shared" si="0"/>
        <v>375</v>
      </c>
      <c r="R23" s="9">
        <v>9</v>
      </c>
      <c r="S23" s="9">
        <f t="shared" si="1"/>
        <v>752</v>
      </c>
      <c r="T23" s="9">
        <f t="shared" si="2"/>
        <v>18</v>
      </c>
      <c r="U23" s="23">
        <v>114.2</v>
      </c>
      <c r="V23" s="9">
        <v>3</v>
      </c>
      <c r="W23" s="9">
        <f t="shared" si="3"/>
        <v>755</v>
      </c>
    </row>
    <row r="24" spans="1:23" ht="15.75" x14ac:dyDescent="0.25">
      <c r="A24" s="11">
        <v>4</v>
      </c>
      <c r="B24" s="11">
        <v>378</v>
      </c>
      <c r="C24" s="4" t="s">
        <v>386</v>
      </c>
      <c r="D24" s="4" t="s">
        <v>387</v>
      </c>
      <c r="E24" s="5"/>
      <c r="F24" s="5" t="s">
        <v>8</v>
      </c>
      <c r="G24" s="9">
        <v>94</v>
      </c>
      <c r="H24" s="9">
        <v>91</v>
      </c>
      <c r="I24" s="9">
        <v>88</v>
      </c>
      <c r="J24" s="9">
        <v>95</v>
      </c>
      <c r="K24" s="9">
        <v>368</v>
      </c>
      <c r="L24" s="9">
        <v>4</v>
      </c>
      <c r="M24" s="9">
        <v>89</v>
      </c>
      <c r="N24" s="9">
        <v>92</v>
      </c>
      <c r="O24" s="9">
        <v>94</v>
      </c>
      <c r="P24" s="9">
        <v>95</v>
      </c>
      <c r="Q24" s="9">
        <f t="shared" si="0"/>
        <v>370</v>
      </c>
      <c r="R24" s="9">
        <v>5</v>
      </c>
      <c r="S24" s="9">
        <f t="shared" si="1"/>
        <v>738</v>
      </c>
      <c r="T24" s="9">
        <f t="shared" si="2"/>
        <v>9</v>
      </c>
      <c r="U24" s="23">
        <v>153.80000000000001</v>
      </c>
      <c r="V24" s="9">
        <v>5</v>
      </c>
      <c r="W24" s="9">
        <f t="shared" si="3"/>
        <v>743</v>
      </c>
    </row>
    <row r="25" spans="1:23" ht="15.75" x14ac:dyDescent="0.25">
      <c r="A25" s="11">
        <v>5</v>
      </c>
      <c r="B25" s="11">
        <v>125</v>
      </c>
      <c r="C25" s="4" t="s">
        <v>398</v>
      </c>
      <c r="D25" s="4" t="s">
        <v>10</v>
      </c>
      <c r="E25" s="5" t="s">
        <v>282</v>
      </c>
      <c r="F25" s="5" t="s">
        <v>8</v>
      </c>
      <c r="G25" s="9">
        <v>91</v>
      </c>
      <c r="H25" s="9">
        <v>92</v>
      </c>
      <c r="I25" s="9">
        <v>93</v>
      </c>
      <c r="J25" s="9">
        <v>90</v>
      </c>
      <c r="K25" s="9">
        <v>366</v>
      </c>
      <c r="L25" s="9">
        <v>4</v>
      </c>
      <c r="M25" s="9">
        <v>93</v>
      </c>
      <c r="N25" s="9">
        <v>88</v>
      </c>
      <c r="O25" s="9">
        <v>94</v>
      </c>
      <c r="P25" s="9">
        <v>94</v>
      </c>
      <c r="Q25" s="9">
        <f t="shared" si="0"/>
        <v>369</v>
      </c>
      <c r="R25" s="9">
        <v>3</v>
      </c>
      <c r="S25" s="9">
        <f t="shared" si="1"/>
        <v>735</v>
      </c>
      <c r="T25" s="9">
        <f t="shared" si="2"/>
        <v>7</v>
      </c>
      <c r="U25" s="23">
        <v>197</v>
      </c>
      <c r="V25" s="9">
        <v>8</v>
      </c>
      <c r="W25" s="9">
        <f t="shared" si="3"/>
        <v>743</v>
      </c>
    </row>
    <row r="26" spans="1:23" ht="15.75" x14ac:dyDescent="0.25">
      <c r="A26" s="11">
        <v>6</v>
      </c>
      <c r="B26" s="11">
        <v>142</v>
      </c>
      <c r="C26" s="4" t="s">
        <v>161</v>
      </c>
      <c r="D26" s="4" t="s">
        <v>379</v>
      </c>
      <c r="E26" s="5" t="s">
        <v>11</v>
      </c>
      <c r="F26" s="5" t="s">
        <v>8</v>
      </c>
      <c r="G26" s="9">
        <v>97</v>
      </c>
      <c r="H26" s="9">
        <v>91</v>
      </c>
      <c r="I26" s="9">
        <v>90</v>
      </c>
      <c r="J26" s="9">
        <v>94</v>
      </c>
      <c r="K26" s="9">
        <v>372</v>
      </c>
      <c r="L26" s="9">
        <v>10</v>
      </c>
      <c r="M26" s="9">
        <v>92</v>
      </c>
      <c r="N26" s="9">
        <v>90</v>
      </c>
      <c r="O26" s="9">
        <v>92</v>
      </c>
      <c r="P26" s="9">
        <v>92</v>
      </c>
      <c r="Q26" s="9">
        <f t="shared" si="0"/>
        <v>366</v>
      </c>
      <c r="R26" s="9">
        <v>2</v>
      </c>
      <c r="S26" s="9">
        <f t="shared" si="1"/>
        <v>738</v>
      </c>
      <c r="T26" s="9">
        <f t="shared" si="2"/>
        <v>12</v>
      </c>
      <c r="U26" s="23">
        <v>134.1</v>
      </c>
      <c r="V26" s="9">
        <v>4</v>
      </c>
      <c r="W26" s="9">
        <f t="shared" si="3"/>
        <v>742</v>
      </c>
    </row>
    <row r="27" spans="1:23" ht="15.75" x14ac:dyDescent="0.25">
      <c r="A27" s="11">
        <v>7</v>
      </c>
      <c r="B27" s="11">
        <v>362</v>
      </c>
      <c r="C27" s="4" t="s">
        <v>414</v>
      </c>
      <c r="D27" s="4" t="s">
        <v>415</v>
      </c>
      <c r="E27" s="5"/>
      <c r="F27" s="5" t="s">
        <v>36</v>
      </c>
      <c r="G27" s="9">
        <v>91</v>
      </c>
      <c r="H27" s="9">
        <v>93</v>
      </c>
      <c r="I27" s="9">
        <v>93</v>
      </c>
      <c r="J27" s="9">
        <v>92</v>
      </c>
      <c r="K27" s="9">
        <v>369</v>
      </c>
      <c r="L27" s="9">
        <v>11</v>
      </c>
      <c r="M27" s="9">
        <v>95</v>
      </c>
      <c r="N27" s="9">
        <v>90</v>
      </c>
      <c r="O27" s="9">
        <v>93</v>
      </c>
      <c r="P27" s="9">
        <v>92</v>
      </c>
      <c r="Q27" s="9">
        <f t="shared" si="0"/>
        <v>370</v>
      </c>
      <c r="R27" s="9">
        <v>7</v>
      </c>
      <c r="S27" s="9">
        <f t="shared" si="1"/>
        <v>739</v>
      </c>
      <c r="T27" s="9">
        <f t="shared" si="2"/>
        <v>18</v>
      </c>
      <c r="U27" s="23">
        <v>94.9</v>
      </c>
      <c r="V27" s="9">
        <v>2</v>
      </c>
      <c r="W27" s="9">
        <f t="shared" si="3"/>
        <v>741</v>
      </c>
    </row>
    <row r="28" spans="1:23" ht="15.75" x14ac:dyDescent="0.25">
      <c r="A28" s="11">
        <v>8</v>
      </c>
      <c r="B28" s="11">
        <v>107</v>
      </c>
      <c r="C28" s="4" t="s">
        <v>374</v>
      </c>
      <c r="D28" s="4" t="s">
        <v>375</v>
      </c>
      <c r="E28" s="5"/>
      <c r="F28" s="5" t="s">
        <v>8</v>
      </c>
      <c r="G28" s="9">
        <v>91</v>
      </c>
      <c r="H28" s="9">
        <v>90</v>
      </c>
      <c r="I28" s="9">
        <v>89</v>
      </c>
      <c r="J28" s="9">
        <v>91</v>
      </c>
      <c r="K28" s="9">
        <v>361</v>
      </c>
      <c r="L28" s="9">
        <v>7</v>
      </c>
      <c r="M28" s="9">
        <v>89</v>
      </c>
      <c r="N28" s="9">
        <v>93</v>
      </c>
      <c r="O28" s="9">
        <v>95</v>
      </c>
      <c r="P28" s="9">
        <v>94</v>
      </c>
      <c r="Q28" s="9">
        <f t="shared" si="0"/>
        <v>371</v>
      </c>
      <c r="R28" s="9">
        <v>5</v>
      </c>
      <c r="S28" s="9">
        <f t="shared" si="1"/>
        <v>732</v>
      </c>
      <c r="T28" s="9">
        <f t="shared" si="2"/>
        <v>12</v>
      </c>
      <c r="U28" s="23">
        <v>73</v>
      </c>
      <c r="V28" s="9">
        <v>1</v>
      </c>
      <c r="W28" s="9">
        <f t="shared" si="3"/>
        <v>733</v>
      </c>
    </row>
    <row r="29" spans="1:23" ht="15.75" x14ac:dyDescent="0.25">
      <c r="A29" s="11">
        <v>9</v>
      </c>
      <c r="B29" s="11">
        <v>105</v>
      </c>
      <c r="C29" s="4" t="s">
        <v>396</v>
      </c>
      <c r="D29" s="4" t="s">
        <v>397</v>
      </c>
      <c r="E29" s="5" t="s">
        <v>25</v>
      </c>
      <c r="F29" s="5" t="s">
        <v>8</v>
      </c>
      <c r="G29" s="9">
        <v>92</v>
      </c>
      <c r="H29" s="9">
        <v>94</v>
      </c>
      <c r="I29" s="9">
        <v>90</v>
      </c>
      <c r="J29" s="9">
        <v>91</v>
      </c>
      <c r="K29" s="9">
        <v>367</v>
      </c>
      <c r="L29" s="9">
        <v>5</v>
      </c>
      <c r="M29" s="9">
        <v>94</v>
      </c>
      <c r="N29" s="9">
        <v>89</v>
      </c>
      <c r="O29" s="9">
        <v>87</v>
      </c>
      <c r="P29" s="9">
        <v>94</v>
      </c>
      <c r="Q29" s="9">
        <f t="shared" si="0"/>
        <v>364</v>
      </c>
      <c r="R29" s="9">
        <v>3</v>
      </c>
      <c r="S29" s="9">
        <f t="shared" si="1"/>
        <v>731</v>
      </c>
      <c r="T29" s="9">
        <f t="shared" si="2"/>
        <v>8</v>
      </c>
      <c r="U29" s="23"/>
      <c r="V29" s="9"/>
      <c r="W29" s="9"/>
    </row>
    <row r="30" spans="1:23" ht="15.75" x14ac:dyDescent="0.25">
      <c r="A30" s="11">
        <v>10</v>
      </c>
      <c r="B30" s="11">
        <v>328</v>
      </c>
      <c r="C30" s="4" t="s">
        <v>384</v>
      </c>
      <c r="D30" s="4" t="s">
        <v>385</v>
      </c>
      <c r="E30" s="5"/>
      <c r="F30" s="5" t="s">
        <v>8</v>
      </c>
      <c r="G30" s="9">
        <v>94</v>
      </c>
      <c r="H30" s="9">
        <v>86</v>
      </c>
      <c r="I30" s="9">
        <v>90</v>
      </c>
      <c r="J30" s="9">
        <v>92</v>
      </c>
      <c r="K30" s="9">
        <v>362</v>
      </c>
      <c r="L30" s="9">
        <v>8</v>
      </c>
      <c r="M30" s="9">
        <v>93</v>
      </c>
      <c r="N30" s="9">
        <v>95</v>
      </c>
      <c r="O30" s="9">
        <v>87</v>
      </c>
      <c r="P30" s="9">
        <v>92</v>
      </c>
      <c r="Q30" s="9">
        <f t="shared" si="0"/>
        <v>367</v>
      </c>
      <c r="R30" s="9">
        <v>6</v>
      </c>
      <c r="S30" s="9">
        <f t="shared" si="1"/>
        <v>729</v>
      </c>
      <c r="T30" s="9">
        <f t="shared" si="2"/>
        <v>14</v>
      </c>
      <c r="U30" s="23"/>
      <c r="V30" s="9"/>
      <c r="W30" s="9"/>
    </row>
    <row r="31" spans="1:23" ht="15.75" x14ac:dyDescent="0.25">
      <c r="A31" s="11">
        <v>11</v>
      </c>
      <c r="B31" s="11">
        <v>171</v>
      </c>
      <c r="C31" s="4" t="s">
        <v>401</v>
      </c>
      <c r="D31" s="6" t="s">
        <v>402</v>
      </c>
      <c r="E31" s="5"/>
      <c r="F31" s="5" t="s">
        <v>19</v>
      </c>
      <c r="G31" s="9">
        <v>91</v>
      </c>
      <c r="H31" s="9">
        <v>92</v>
      </c>
      <c r="I31" s="9">
        <v>94</v>
      </c>
      <c r="J31" s="9">
        <v>89</v>
      </c>
      <c r="K31" s="9">
        <v>366</v>
      </c>
      <c r="L31" s="9">
        <v>8</v>
      </c>
      <c r="M31" s="9">
        <v>93</v>
      </c>
      <c r="N31" s="9">
        <v>89</v>
      </c>
      <c r="O31" s="9">
        <v>90</v>
      </c>
      <c r="P31" s="9">
        <v>87</v>
      </c>
      <c r="Q31" s="9">
        <f t="shared" si="0"/>
        <v>359</v>
      </c>
      <c r="R31" s="9">
        <v>5</v>
      </c>
      <c r="S31" s="9">
        <f t="shared" si="1"/>
        <v>725</v>
      </c>
      <c r="T31" s="9">
        <f t="shared" si="2"/>
        <v>13</v>
      </c>
      <c r="U31" s="23"/>
      <c r="V31" s="9"/>
      <c r="W31" s="9"/>
    </row>
    <row r="32" spans="1:23" ht="15.75" x14ac:dyDescent="0.25">
      <c r="A32" s="11">
        <v>12</v>
      </c>
      <c r="B32" s="11">
        <v>192</v>
      </c>
      <c r="C32" s="4" t="s">
        <v>184</v>
      </c>
      <c r="D32" s="4" t="s">
        <v>405</v>
      </c>
      <c r="E32" s="5" t="s">
        <v>25</v>
      </c>
      <c r="F32" s="5" t="s">
        <v>36</v>
      </c>
      <c r="G32" s="9">
        <v>86</v>
      </c>
      <c r="H32" s="9">
        <v>94</v>
      </c>
      <c r="I32" s="9">
        <v>92</v>
      </c>
      <c r="J32" s="9">
        <v>88</v>
      </c>
      <c r="K32" s="9">
        <v>360</v>
      </c>
      <c r="L32" s="9">
        <v>6</v>
      </c>
      <c r="M32" s="9">
        <v>94</v>
      </c>
      <c r="N32" s="9">
        <v>87</v>
      </c>
      <c r="O32" s="9">
        <v>91</v>
      </c>
      <c r="P32" s="9">
        <v>91</v>
      </c>
      <c r="Q32" s="9">
        <f t="shared" si="0"/>
        <v>363</v>
      </c>
      <c r="R32" s="9">
        <v>8</v>
      </c>
      <c r="S32" s="9">
        <f t="shared" si="1"/>
        <v>723</v>
      </c>
      <c r="T32" s="9">
        <f t="shared" si="2"/>
        <v>14</v>
      </c>
      <c r="U32" s="23"/>
      <c r="V32" s="9"/>
      <c r="W32" s="9"/>
    </row>
    <row r="33" spans="1:23" ht="15.75" x14ac:dyDescent="0.25">
      <c r="A33" s="11">
        <v>13</v>
      </c>
      <c r="B33" s="11">
        <v>459</v>
      </c>
      <c r="C33" s="3" t="s">
        <v>590</v>
      </c>
      <c r="D33" s="4" t="s">
        <v>591</v>
      </c>
      <c r="E33" s="7" t="s">
        <v>209</v>
      </c>
      <c r="F33" s="7" t="s">
        <v>19</v>
      </c>
      <c r="G33" s="9">
        <v>92</v>
      </c>
      <c r="H33" s="9">
        <v>90</v>
      </c>
      <c r="I33" s="9">
        <v>89</v>
      </c>
      <c r="J33" s="9">
        <v>87</v>
      </c>
      <c r="K33" s="9">
        <v>358</v>
      </c>
      <c r="L33" s="9">
        <v>4</v>
      </c>
      <c r="M33" s="9">
        <v>95</v>
      </c>
      <c r="N33" s="9">
        <v>90</v>
      </c>
      <c r="O33" s="9">
        <v>96</v>
      </c>
      <c r="P33" s="9">
        <v>84</v>
      </c>
      <c r="Q33" s="9">
        <f t="shared" si="0"/>
        <v>365</v>
      </c>
      <c r="R33" s="9">
        <v>6</v>
      </c>
      <c r="S33" s="9">
        <f t="shared" si="1"/>
        <v>723</v>
      </c>
      <c r="T33" s="9">
        <f t="shared" si="2"/>
        <v>10</v>
      </c>
      <c r="U33" s="23"/>
      <c r="V33" s="9"/>
      <c r="W33" s="9"/>
    </row>
    <row r="34" spans="1:23" ht="15.75" x14ac:dyDescent="0.25">
      <c r="A34" s="11">
        <v>14</v>
      </c>
      <c r="B34" s="11">
        <v>187</v>
      </c>
      <c r="C34" s="4" t="s">
        <v>403</v>
      </c>
      <c r="D34" s="4" t="s">
        <v>404</v>
      </c>
      <c r="E34" s="5" t="s">
        <v>11</v>
      </c>
      <c r="F34" s="5" t="s">
        <v>8</v>
      </c>
      <c r="G34" s="9">
        <v>91</v>
      </c>
      <c r="H34" s="9">
        <v>89</v>
      </c>
      <c r="I34" s="9">
        <v>93</v>
      </c>
      <c r="J34" s="9">
        <v>90</v>
      </c>
      <c r="K34" s="9">
        <v>363</v>
      </c>
      <c r="L34" s="9">
        <v>5</v>
      </c>
      <c r="M34" s="9">
        <v>91</v>
      </c>
      <c r="N34" s="9">
        <v>89</v>
      </c>
      <c r="O34" s="9">
        <v>92</v>
      </c>
      <c r="P34" s="9">
        <v>88</v>
      </c>
      <c r="Q34" s="9">
        <f t="shared" si="0"/>
        <v>360</v>
      </c>
      <c r="R34" s="9">
        <v>2</v>
      </c>
      <c r="S34" s="9">
        <f t="shared" si="1"/>
        <v>723</v>
      </c>
      <c r="T34" s="9">
        <f t="shared" si="2"/>
        <v>7</v>
      </c>
      <c r="U34" s="23"/>
      <c r="V34" s="9"/>
      <c r="W34" s="9"/>
    </row>
    <row r="35" spans="1:23" ht="15.75" x14ac:dyDescent="0.25">
      <c r="A35" s="11">
        <v>15</v>
      </c>
      <c r="B35" s="11">
        <v>100</v>
      </c>
      <c r="C35" s="4" t="s">
        <v>372</v>
      </c>
      <c r="D35" s="4" t="s">
        <v>373</v>
      </c>
      <c r="E35" s="5" t="s">
        <v>11</v>
      </c>
      <c r="F35" s="5" t="s">
        <v>8</v>
      </c>
      <c r="G35" s="9">
        <v>86</v>
      </c>
      <c r="H35" s="9">
        <v>88</v>
      </c>
      <c r="I35" s="9">
        <v>87</v>
      </c>
      <c r="J35" s="9">
        <v>90</v>
      </c>
      <c r="K35" s="9">
        <v>351</v>
      </c>
      <c r="L35" s="9">
        <v>7</v>
      </c>
      <c r="M35" s="9">
        <v>95</v>
      </c>
      <c r="N35" s="9">
        <v>90</v>
      </c>
      <c r="O35" s="9">
        <v>94</v>
      </c>
      <c r="P35" s="9">
        <v>92</v>
      </c>
      <c r="Q35" s="9">
        <f t="shared" si="0"/>
        <v>371</v>
      </c>
      <c r="R35" s="9">
        <v>8</v>
      </c>
      <c r="S35" s="9">
        <f t="shared" si="1"/>
        <v>722</v>
      </c>
      <c r="T35" s="9">
        <f t="shared" si="2"/>
        <v>15</v>
      </c>
      <c r="U35" s="23"/>
      <c r="V35" s="9"/>
      <c r="W35" s="9"/>
    </row>
    <row r="36" spans="1:23" ht="15.75" x14ac:dyDescent="0.25">
      <c r="A36" s="11">
        <v>16</v>
      </c>
      <c r="B36" s="11">
        <v>138</v>
      </c>
      <c r="C36" s="4" t="s">
        <v>399</v>
      </c>
      <c r="D36" s="4" t="s">
        <v>400</v>
      </c>
      <c r="E36" s="5" t="s">
        <v>209</v>
      </c>
      <c r="F36" s="5" t="s">
        <v>19</v>
      </c>
      <c r="G36" s="9">
        <v>89</v>
      </c>
      <c r="H36" s="9">
        <v>89</v>
      </c>
      <c r="I36" s="9">
        <v>93</v>
      </c>
      <c r="J36" s="9">
        <v>89</v>
      </c>
      <c r="K36" s="9">
        <v>360</v>
      </c>
      <c r="L36" s="9">
        <v>3</v>
      </c>
      <c r="M36" s="9">
        <v>87</v>
      </c>
      <c r="N36" s="9">
        <v>92</v>
      </c>
      <c r="O36" s="9">
        <v>92</v>
      </c>
      <c r="P36" s="9">
        <v>91</v>
      </c>
      <c r="Q36" s="9">
        <f t="shared" si="0"/>
        <v>362</v>
      </c>
      <c r="R36" s="9">
        <v>6</v>
      </c>
      <c r="S36" s="9">
        <f t="shared" si="1"/>
        <v>722</v>
      </c>
      <c r="T36" s="9">
        <f t="shared" si="2"/>
        <v>9</v>
      </c>
      <c r="U36" s="23"/>
      <c r="V36" s="9"/>
      <c r="W36" s="9"/>
    </row>
    <row r="37" spans="1:23" ht="15.75" x14ac:dyDescent="0.25">
      <c r="A37" s="11">
        <v>17</v>
      </c>
      <c r="B37" s="11">
        <v>245</v>
      </c>
      <c r="C37" s="4" t="s">
        <v>408</v>
      </c>
      <c r="D37" s="4" t="s">
        <v>409</v>
      </c>
      <c r="E37" s="5"/>
      <c r="F37" s="5" t="s">
        <v>19</v>
      </c>
      <c r="G37" s="9">
        <v>88</v>
      </c>
      <c r="H37" s="9">
        <v>90</v>
      </c>
      <c r="I37" s="9">
        <v>94</v>
      </c>
      <c r="J37" s="9">
        <v>88</v>
      </c>
      <c r="K37" s="9">
        <v>360</v>
      </c>
      <c r="L37" s="9">
        <v>8</v>
      </c>
      <c r="M37" s="9">
        <v>92</v>
      </c>
      <c r="N37" s="9">
        <v>90</v>
      </c>
      <c r="O37" s="9">
        <v>84</v>
      </c>
      <c r="P37" s="9">
        <v>89</v>
      </c>
      <c r="Q37" s="9">
        <f t="shared" si="0"/>
        <v>355</v>
      </c>
      <c r="R37" s="9">
        <v>3</v>
      </c>
      <c r="S37" s="9">
        <f t="shared" si="1"/>
        <v>715</v>
      </c>
      <c r="T37" s="9">
        <f t="shared" si="2"/>
        <v>11</v>
      </c>
      <c r="U37" s="23"/>
      <c r="V37" s="9"/>
      <c r="W37" s="9"/>
    </row>
    <row r="38" spans="1:23" ht="15.75" x14ac:dyDescent="0.25">
      <c r="A38" s="11">
        <v>18</v>
      </c>
      <c r="B38" s="11">
        <v>141</v>
      </c>
      <c r="C38" s="4" t="s">
        <v>378</v>
      </c>
      <c r="D38" s="4" t="s">
        <v>379</v>
      </c>
      <c r="E38" s="5" t="s">
        <v>11</v>
      </c>
      <c r="F38" s="5" t="s">
        <v>8</v>
      </c>
      <c r="G38" s="9">
        <v>90</v>
      </c>
      <c r="H38" s="9">
        <v>88</v>
      </c>
      <c r="I38" s="9">
        <v>90</v>
      </c>
      <c r="J38" s="9">
        <v>92</v>
      </c>
      <c r="K38" s="9">
        <v>360</v>
      </c>
      <c r="L38" s="9">
        <v>5</v>
      </c>
      <c r="M38" s="9">
        <v>88</v>
      </c>
      <c r="N38" s="9">
        <v>89</v>
      </c>
      <c r="O38" s="9">
        <v>90</v>
      </c>
      <c r="P38" s="9">
        <v>87</v>
      </c>
      <c r="Q38" s="9">
        <f t="shared" si="0"/>
        <v>354</v>
      </c>
      <c r="R38" s="9">
        <v>5</v>
      </c>
      <c r="S38" s="9">
        <f t="shared" si="1"/>
        <v>714</v>
      </c>
      <c r="T38" s="9">
        <f t="shared" si="2"/>
        <v>10</v>
      </c>
      <c r="U38" s="23"/>
      <c r="V38" s="9"/>
      <c r="W38" s="9"/>
    </row>
    <row r="39" spans="1:23" ht="15.75" x14ac:dyDescent="0.25">
      <c r="A39" s="11">
        <v>19</v>
      </c>
      <c r="B39" s="11">
        <v>244</v>
      </c>
      <c r="C39" s="4" t="s">
        <v>391</v>
      </c>
      <c r="D39" s="4" t="s">
        <v>392</v>
      </c>
      <c r="E39" s="5" t="s">
        <v>43</v>
      </c>
      <c r="F39" s="5" t="s">
        <v>31</v>
      </c>
      <c r="G39" s="9">
        <v>91</v>
      </c>
      <c r="H39" s="9">
        <v>84</v>
      </c>
      <c r="I39" s="9">
        <v>91</v>
      </c>
      <c r="J39" s="9">
        <v>88</v>
      </c>
      <c r="K39" s="9">
        <v>354</v>
      </c>
      <c r="L39" s="9">
        <v>4</v>
      </c>
      <c r="M39" s="9">
        <v>88</v>
      </c>
      <c r="N39" s="9">
        <v>86</v>
      </c>
      <c r="O39" s="9">
        <v>88</v>
      </c>
      <c r="P39" s="9">
        <v>92</v>
      </c>
      <c r="Q39" s="9">
        <f t="shared" si="0"/>
        <v>354</v>
      </c>
      <c r="R39" s="9">
        <v>8</v>
      </c>
      <c r="S39" s="9">
        <f t="shared" si="1"/>
        <v>708</v>
      </c>
      <c r="T39" s="9">
        <f t="shared" si="2"/>
        <v>12</v>
      </c>
      <c r="U39" s="23"/>
      <c r="V39" s="9"/>
      <c r="W39" s="9"/>
    </row>
    <row r="40" spans="1:23" ht="15.75" x14ac:dyDescent="0.25">
      <c r="A40" s="11">
        <v>20</v>
      </c>
      <c r="B40" s="11">
        <v>334</v>
      </c>
      <c r="C40" s="4" t="s">
        <v>45</v>
      </c>
      <c r="D40" s="4" t="s">
        <v>363</v>
      </c>
      <c r="E40" s="5" t="s">
        <v>22</v>
      </c>
      <c r="F40" s="5" t="s">
        <v>31</v>
      </c>
      <c r="G40" s="9">
        <v>86</v>
      </c>
      <c r="H40" s="9">
        <v>82</v>
      </c>
      <c r="I40" s="9">
        <v>90</v>
      </c>
      <c r="J40" s="9">
        <v>88</v>
      </c>
      <c r="K40" s="9">
        <v>346</v>
      </c>
      <c r="L40" s="9">
        <v>5</v>
      </c>
      <c r="M40" s="9">
        <v>88</v>
      </c>
      <c r="N40" s="9">
        <v>89</v>
      </c>
      <c r="O40" s="9">
        <v>89</v>
      </c>
      <c r="P40" s="9">
        <v>88</v>
      </c>
      <c r="Q40" s="9">
        <f t="shared" si="0"/>
        <v>354</v>
      </c>
      <c r="R40" s="9">
        <v>9</v>
      </c>
      <c r="S40" s="9">
        <f t="shared" si="1"/>
        <v>700</v>
      </c>
      <c r="T40" s="9">
        <f t="shared" si="2"/>
        <v>14</v>
      </c>
      <c r="U40" s="23"/>
      <c r="V40" s="9"/>
      <c r="W40" s="9"/>
    </row>
    <row r="41" spans="1:23" ht="15.75" x14ac:dyDescent="0.25">
      <c r="A41" s="11">
        <v>21</v>
      </c>
      <c r="B41" s="11">
        <v>145</v>
      </c>
      <c r="C41" s="4" t="s">
        <v>390</v>
      </c>
      <c r="D41" s="4" t="s">
        <v>345</v>
      </c>
      <c r="E41" s="5" t="s">
        <v>22</v>
      </c>
      <c r="F41" s="5" t="s">
        <v>31</v>
      </c>
      <c r="G41" s="9">
        <v>89</v>
      </c>
      <c r="H41" s="9">
        <v>91</v>
      </c>
      <c r="I41" s="9">
        <v>87</v>
      </c>
      <c r="J41" s="9">
        <v>83</v>
      </c>
      <c r="K41" s="9">
        <v>350</v>
      </c>
      <c r="L41" s="9">
        <v>3</v>
      </c>
      <c r="M41" s="9">
        <v>86</v>
      </c>
      <c r="N41" s="9">
        <v>84</v>
      </c>
      <c r="O41" s="9">
        <v>88</v>
      </c>
      <c r="P41" s="9">
        <v>92</v>
      </c>
      <c r="Q41" s="9">
        <f t="shared" si="0"/>
        <v>350</v>
      </c>
      <c r="R41" s="9">
        <v>4</v>
      </c>
      <c r="S41" s="9">
        <f t="shared" si="1"/>
        <v>700</v>
      </c>
      <c r="T41" s="9">
        <f t="shared" si="2"/>
        <v>7</v>
      </c>
      <c r="U41" s="23"/>
      <c r="V41" s="9"/>
      <c r="W41" s="9"/>
    </row>
    <row r="42" spans="1:23" ht="15.75" x14ac:dyDescent="0.25">
      <c r="A42" s="11">
        <v>22</v>
      </c>
      <c r="B42" s="11">
        <v>384</v>
      </c>
      <c r="C42" s="4" t="s">
        <v>388</v>
      </c>
      <c r="D42" s="4" t="s">
        <v>389</v>
      </c>
      <c r="E42" s="5" t="s">
        <v>43</v>
      </c>
      <c r="F42" s="5" t="s">
        <v>8</v>
      </c>
      <c r="G42" s="9">
        <v>86</v>
      </c>
      <c r="H42" s="9">
        <v>91</v>
      </c>
      <c r="I42" s="9">
        <v>88</v>
      </c>
      <c r="J42" s="9">
        <v>92</v>
      </c>
      <c r="K42" s="9">
        <v>357</v>
      </c>
      <c r="L42" s="9">
        <v>2</v>
      </c>
      <c r="M42" s="9">
        <v>83</v>
      </c>
      <c r="N42" s="9">
        <v>89</v>
      </c>
      <c r="O42" s="9">
        <v>87</v>
      </c>
      <c r="P42" s="9">
        <v>84</v>
      </c>
      <c r="Q42" s="9">
        <f t="shared" si="0"/>
        <v>343</v>
      </c>
      <c r="R42" s="9">
        <v>4</v>
      </c>
      <c r="S42" s="9">
        <f t="shared" si="1"/>
        <v>700</v>
      </c>
      <c r="T42" s="9">
        <f t="shared" si="2"/>
        <v>6</v>
      </c>
      <c r="U42" s="23"/>
      <c r="V42" s="9"/>
      <c r="W42" s="9"/>
    </row>
    <row r="43" spans="1:23" ht="15.75" x14ac:dyDescent="0.25">
      <c r="A43" s="11">
        <v>23</v>
      </c>
      <c r="B43" s="11">
        <v>322</v>
      </c>
      <c r="C43" s="4" t="s">
        <v>382</v>
      </c>
      <c r="D43" s="4" t="s">
        <v>383</v>
      </c>
      <c r="E43" s="5" t="s">
        <v>11</v>
      </c>
      <c r="F43" s="5" t="s">
        <v>8</v>
      </c>
      <c r="G43" s="9">
        <v>89</v>
      </c>
      <c r="H43" s="9">
        <v>86</v>
      </c>
      <c r="I43" s="9">
        <v>89</v>
      </c>
      <c r="J43" s="9">
        <v>90</v>
      </c>
      <c r="K43" s="9">
        <v>354</v>
      </c>
      <c r="L43" s="9">
        <v>4</v>
      </c>
      <c r="M43" s="9">
        <v>88</v>
      </c>
      <c r="N43" s="9">
        <v>87</v>
      </c>
      <c r="O43" s="9">
        <v>86</v>
      </c>
      <c r="P43" s="9">
        <v>85</v>
      </c>
      <c r="Q43" s="9">
        <f t="shared" si="0"/>
        <v>346</v>
      </c>
      <c r="R43" s="9">
        <v>1</v>
      </c>
      <c r="S43" s="9">
        <f t="shared" si="1"/>
        <v>700</v>
      </c>
      <c r="T43" s="9">
        <f t="shared" si="2"/>
        <v>5</v>
      </c>
      <c r="U43" s="23"/>
      <c r="V43" s="9"/>
      <c r="W43" s="9"/>
    </row>
    <row r="44" spans="1:23" ht="15.75" x14ac:dyDescent="0.25">
      <c r="A44" s="11">
        <v>24</v>
      </c>
      <c r="B44" s="11">
        <v>275</v>
      </c>
      <c r="C44" s="4" t="s">
        <v>412</v>
      </c>
      <c r="D44" s="4" t="s">
        <v>413</v>
      </c>
      <c r="E44" s="5" t="s">
        <v>209</v>
      </c>
      <c r="F44" s="5" t="s">
        <v>19</v>
      </c>
      <c r="G44" s="9">
        <v>84</v>
      </c>
      <c r="H44" s="9">
        <v>87</v>
      </c>
      <c r="I44" s="9">
        <v>83</v>
      </c>
      <c r="J44" s="9">
        <v>89</v>
      </c>
      <c r="K44" s="9">
        <v>343</v>
      </c>
      <c r="L44" s="9">
        <v>2</v>
      </c>
      <c r="M44" s="9">
        <v>89</v>
      </c>
      <c r="N44" s="9">
        <v>89</v>
      </c>
      <c r="O44" s="9">
        <v>89</v>
      </c>
      <c r="P44" s="9">
        <v>88</v>
      </c>
      <c r="Q44" s="9">
        <f t="shared" si="0"/>
        <v>355</v>
      </c>
      <c r="R44" s="9">
        <v>4</v>
      </c>
      <c r="S44" s="9">
        <f t="shared" si="1"/>
        <v>698</v>
      </c>
      <c r="T44" s="9">
        <f t="shared" si="2"/>
        <v>6</v>
      </c>
      <c r="U44" s="23"/>
      <c r="V44" s="9"/>
      <c r="W44" s="9"/>
    </row>
    <row r="45" spans="1:23" ht="15.75" x14ac:dyDescent="0.25">
      <c r="A45" s="11">
        <v>25</v>
      </c>
      <c r="B45" s="11">
        <v>458</v>
      </c>
      <c r="C45" s="3" t="s">
        <v>592</v>
      </c>
      <c r="D45" s="4" t="s">
        <v>593</v>
      </c>
      <c r="E45" s="7" t="s">
        <v>209</v>
      </c>
      <c r="F45" s="7" t="s">
        <v>19</v>
      </c>
      <c r="G45" s="9">
        <v>76</v>
      </c>
      <c r="H45" s="9">
        <v>91</v>
      </c>
      <c r="I45" s="9">
        <v>88</v>
      </c>
      <c r="J45" s="9">
        <v>89</v>
      </c>
      <c r="K45" s="9">
        <v>344</v>
      </c>
      <c r="L45" s="9">
        <v>4</v>
      </c>
      <c r="M45" s="9">
        <v>90</v>
      </c>
      <c r="N45" s="9">
        <v>90</v>
      </c>
      <c r="O45" s="9">
        <v>82</v>
      </c>
      <c r="P45" s="9">
        <v>86</v>
      </c>
      <c r="Q45" s="9">
        <f t="shared" si="0"/>
        <v>348</v>
      </c>
      <c r="R45" s="9">
        <v>5</v>
      </c>
      <c r="S45" s="9">
        <f t="shared" si="1"/>
        <v>692</v>
      </c>
      <c r="T45" s="9">
        <f t="shared" si="2"/>
        <v>9</v>
      </c>
      <c r="U45" s="23"/>
      <c r="V45" s="9"/>
      <c r="W45" s="9"/>
    </row>
    <row r="46" spans="1:23" ht="15.75" x14ac:dyDescent="0.25">
      <c r="A46" s="11">
        <v>26</v>
      </c>
      <c r="B46" s="11">
        <v>278</v>
      </c>
      <c r="C46" s="4" t="s">
        <v>380</v>
      </c>
      <c r="D46" s="4" t="s">
        <v>381</v>
      </c>
      <c r="E46" s="5" t="s">
        <v>11</v>
      </c>
      <c r="F46" s="5" t="s">
        <v>8</v>
      </c>
      <c r="G46" s="9">
        <v>87</v>
      </c>
      <c r="H46" s="9">
        <v>91</v>
      </c>
      <c r="I46" s="9">
        <v>83</v>
      </c>
      <c r="J46" s="9">
        <v>78</v>
      </c>
      <c r="K46" s="9">
        <v>339</v>
      </c>
      <c r="L46" s="9">
        <v>1</v>
      </c>
      <c r="M46" s="9">
        <v>89</v>
      </c>
      <c r="N46" s="9">
        <v>89</v>
      </c>
      <c r="O46" s="9">
        <v>87</v>
      </c>
      <c r="P46" s="9">
        <v>86</v>
      </c>
      <c r="Q46" s="9">
        <f t="shared" si="0"/>
        <v>351</v>
      </c>
      <c r="R46" s="9">
        <v>5</v>
      </c>
      <c r="S46" s="9">
        <f t="shared" si="1"/>
        <v>690</v>
      </c>
      <c r="T46" s="9">
        <f t="shared" si="2"/>
        <v>6</v>
      </c>
      <c r="U46" s="23"/>
      <c r="V46" s="9"/>
      <c r="W46" s="9"/>
    </row>
    <row r="47" spans="1:23" ht="15.75" x14ac:dyDescent="0.25">
      <c r="A47" s="11">
        <v>27</v>
      </c>
      <c r="B47" s="11">
        <v>390</v>
      </c>
      <c r="C47" s="4" t="s">
        <v>393</v>
      </c>
      <c r="D47" s="4" t="s">
        <v>394</v>
      </c>
      <c r="E47" s="5" t="s">
        <v>11</v>
      </c>
      <c r="F47" s="5" t="s">
        <v>31</v>
      </c>
      <c r="G47" s="9">
        <v>90</v>
      </c>
      <c r="H47" s="9">
        <v>82</v>
      </c>
      <c r="I47" s="9">
        <v>90</v>
      </c>
      <c r="J47" s="9">
        <v>91</v>
      </c>
      <c r="K47" s="9">
        <v>353</v>
      </c>
      <c r="L47" s="9">
        <v>5</v>
      </c>
      <c r="M47" s="9">
        <v>85</v>
      </c>
      <c r="N47" s="9">
        <v>80</v>
      </c>
      <c r="O47" s="9">
        <v>86</v>
      </c>
      <c r="P47" s="9">
        <v>85</v>
      </c>
      <c r="Q47" s="9">
        <f t="shared" si="0"/>
        <v>336</v>
      </c>
      <c r="R47" s="9">
        <v>4</v>
      </c>
      <c r="S47" s="9">
        <f t="shared" si="1"/>
        <v>689</v>
      </c>
      <c r="T47" s="9">
        <f t="shared" si="2"/>
        <v>9</v>
      </c>
      <c r="U47" s="23"/>
      <c r="V47" s="9"/>
      <c r="W47" s="9"/>
    </row>
    <row r="48" spans="1:23" ht="15.75" x14ac:dyDescent="0.25">
      <c r="A48" s="11">
        <v>28</v>
      </c>
      <c r="B48" s="11">
        <v>110</v>
      </c>
      <c r="C48" s="4" t="s">
        <v>376</v>
      </c>
      <c r="D48" s="4" t="s">
        <v>377</v>
      </c>
      <c r="E48" s="5"/>
      <c r="F48" s="5" t="s">
        <v>31</v>
      </c>
      <c r="G48" s="9">
        <v>90</v>
      </c>
      <c r="H48" s="9">
        <v>84</v>
      </c>
      <c r="I48" s="9">
        <v>83</v>
      </c>
      <c r="J48" s="9">
        <v>87</v>
      </c>
      <c r="K48" s="9">
        <v>344</v>
      </c>
      <c r="L48" s="9">
        <v>2</v>
      </c>
      <c r="M48" s="9">
        <v>91</v>
      </c>
      <c r="N48" s="9">
        <v>83</v>
      </c>
      <c r="O48" s="9">
        <v>83</v>
      </c>
      <c r="P48" s="9">
        <v>86</v>
      </c>
      <c r="Q48" s="9">
        <f t="shared" si="0"/>
        <v>343</v>
      </c>
      <c r="R48" s="9">
        <v>4</v>
      </c>
      <c r="S48" s="9">
        <f t="shared" si="1"/>
        <v>687</v>
      </c>
      <c r="T48" s="9">
        <f t="shared" si="2"/>
        <v>6</v>
      </c>
      <c r="U48" s="23"/>
      <c r="V48" s="9"/>
      <c r="W48" s="9"/>
    </row>
    <row r="49" spans="1:24" ht="15.75" x14ac:dyDescent="0.25">
      <c r="A49" s="11">
        <v>29</v>
      </c>
      <c r="B49" s="11">
        <v>239</v>
      </c>
      <c r="C49" s="4" t="s">
        <v>406</v>
      </c>
      <c r="D49" s="4" t="s">
        <v>407</v>
      </c>
      <c r="E49" s="5" t="s">
        <v>43</v>
      </c>
      <c r="F49" s="5" t="s">
        <v>14</v>
      </c>
      <c r="G49" s="9">
        <v>90</v>
      </c>
      <c r="H49" s="9">
        <v>81</v>
      </c>
      <c r="I49" s="9">
        <v>81</v>
      </c>
      <c r="J49" s="9">
        <v>80</v>
      </c>
      <c r="K49" s="9">
        <v>332</v>
      </c>
      <c r="L49" s="9">
        <v>2</v>
      </c>
      <c r="M49" s="9">
        <v>88</v>
      </c>
      <c r="N49" s="9">
        <v>87</v>
      </c>
      <c r="O49" s="9">
        <v>88</v>
      </c>
      <c r="P49" s="9">
        <v>87</v>
      </c>
      <c r="Q49" s="9">
        <f t="shared" si="0"/>
        <v>350</v>
      </c>
      <c r="R49" s="9">
        <v>3</v>
      </c>
      <c r="S49" s="9">
        <f t="shared" si="1"/>
        <v>682</v>
      </c>
      <c r="T49" s="9">
        <f t="shared" si="2"/>
        <v>5</v>
      </c>
      <c r="U49" s="23"/>
      <c r="V49" s="9"/>
      <c r="W49" s="9"/>
    </row>
    <row r="50" spans="1:24" ht="15.75" x14ac:dyDescent="0.25">
      <c r="A50" s="11">
        <v>30</v>
      </c>
      <c r="B50" s="11">
        <v>356</v>
      </c>
      <c r="C50" s="4" t="s">
        <v>161</v>
      </c>
      <c r="D50" s="4" t="s">
        <v>147</v>
      </c>
      <c r="E50" s="5" t="s">
        <v>22</v>
      </c>
      <c r="F50" s="5" t="s">
        <v>14</v>
      </c>
      <c r="G50" s="9">
        <v>83</v>
      </c>
      <c r="H50" s="9">
        <v>84</v>
      </c>
      <c r="I50" s="9">
        <v>83</v>
      </c>
      <c r="J50" s="9">
        <v>83</v>
      </c>
      <c r="K50" s="9">
        <v>333</v>
      </c>
      <c r="L50" s="9">
        <v>3</v>
      </c>
      <c r="M50" s="9">
        <v>81</v>
      </c>
      <c r="N50" s="9">
        <v>85</v>
      </c>
      <c r="O50" s="9">
        <v>84</v>
      </c>
      <c r="P50" s="9">
        <v>86</v>
      </c>
      <c r="Q50" s="9">
        <f t="shared" si="0"/>
        <v>336</v>
      </c>
      <c r="R50" s="9">
        <v>1</v>
      </c>
      <c r="S50" s="9">
        <f t="shared" si="1"/>
        <v>669</v>
      </c>
      <c r="T50" s="9">
        <f t="shared" si="2"/>
        <v>4</v>
      </c>
      <c r="U50" s="23"/>
      <c r="V50" s="9"/>
      <c r="W50" s="9"/>
    </row>
    <row r="51" spans="1:24" ht="15.75" x14ac:dyDescent="0.25">
      <c r="A51" s="11">
        <v>31</v>
      </c>
      <c r="B51" s="11">
        <v>224</v>
      </c>
      <c r="C51" s="4" t="s">
        <v>191</v>
      </c>
      <c r="D51" s="4" t="s">
        <v>192</v>
      </c>
      <c r="E51" s="5" t="s">
        <v>43</v>
      </c>
      <c r="F51" s="5" t="s">
        <v>14</v>
      </c>
      <c r="G51" s="9">
        <v>88</v>
      </c>
      <c r="H51" s="9">
        <v>77</v>
      </c>
      <c r="I51" s="9">
        <v>87</v>
      </c>
      <c r="J51" s="9">
        <v>77</v>
      </c>
      <c r="K51" s="9">
        <v>329</v>
      </c>
      <c r="L51" s="9">
        <v>5</v>
      </c>
      <c r="M51" s="9">
        <v>85</v>
      </c>
      <c r="N51" s="9">
        <v>87</v>
      </c>
      <c r="O51" s="9">
        <v>87</v>
      </c>
      <c r="P51" s="9">
        <v>74</v>
      </c>
      <c r="Q51" s="9">
        <f t="shared" si="0"/>
        <v>333</v>
      </c>
      <c r="R51" s="9">
        <v>3</v>
      </c>
      <c r="S51" s="9">
        <f t="shared" si="1"/>
        <v>662</v>
      </c>
      <c r="T51" s="9">
        <f t="shared" si="2"/>
        <v>8</v>
      </c>
      <c r="U51" s="23"/>
      <c r="V51" s="9"/>
      <c r="W51" s="9"/>
    </row>
    <row r="52" spans="1:24" ht="15.75" x14ac:dyDescent="0.25">
      <c r="A52" s="11">
        <v>32</v>
      </c>
      <c r="B52" s="11">
        <v>143</v>
      </c>
      <c r="C52" s="4" t="s">
        <v>395</v>
      </c>
      <c r="D52" s="4" t="s">
        <v>345</v>
      </c>
      <c r="E52" s="5" t="s">
        <v>22</v>
      </c>
      <c r="F52" s="5" t="s">
        <v>14</v>
      </c>
      <c r="G52" s="9">
        <v>78</v>
      </c>
      <c r="H52" s="9">
        <v>85</v>
      </c>
      <c r="I52" s="9">
        <v>82</v>
      </c>
      <c r="J52" s="9">
        <v>81</v>
      </c>
      <c r="K52" s="9">
        <v>326</v>
      </c>
      <c r="L52" s="9">
        <v>2</v>
      </c>
      <c r="M52" s="9">
        <v>83</v>
      </c>
      <c r="N52" s="9">
        <v>85</v>
      </c>
      <c r="O52" s="9">
        <v>82</v>
      </c>
      <c r="P52" s="9">
        <v>77</v>
      </c>
      <c r="Q52" s="9">
        <f t="shared" si="0"/>
        <v>327</v>
      </c>
      <c r="R52" s="9">
        <v>5</v>
      </c>
      <c r="S52" s="9">
        <f t="shared" si="1"/>
        <v>653</v>
      </c>
      <c r="T52" s="9">
        <f t="shared" si="2"/>
        <v>7</v>
      </c>
      <c r="U52" s="23"/>
      <c r="V52" s="9"/>
      <c r="W52" s="9"/>
    </row>
    <row r="53" spans="1:24" ht="15.75" x14ac:dyDescent="0.25">
      <c r="A53" s="11"/>
      <c r="B53" s="11"/>
      <c r="C53" s="4"/>
      <c r="D53" s="4"/>
      <c r="E53" s="5"/>
      <c r="G53" s="9"/>
      <c r="H53" s="9"/>
      <c r="I53" s="9"/>
      <c r="J53" s="9"/>
      <c r="K53" s="9"/>
      <c r="L53" s="9"/>
      <c r="U53" s="34"/>
    </row>
    <row r="58" spans="1:24" x14ac:dyDescent="0.25"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</row>
    <row r="59" spans="1:24" x14ac:dyDescent="0.25"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</row>
    <row r="60" spans="1:24" ht="18" x14ac:dyDescent="0.25"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2"/>
    </row>
    <row r="61" spans="1:24" ht="18" x14ac:dyDescent="0.25">
      <c r="A61" s="10" t="s">
        <v>5</v>
      </c>
      <c r="B61" s="10"/>
      <c r="C61" s="10"/>
      <c r="D61" s="10"/>
      <c r="E61" s="10"/>
      <c r="F61" s="10"/>
      <c r="G61" s="21"/>
      <c r="H61" s="21"/>
      <c r="I61" s="21"/>
      <c r="J61" s="21"/>
      <c r="K61" s="21"/>
      <c r="L61" s="21"/>
      <c r="M61" s="35"/>
      <c r="N61" s="35"/>
      <c r="O61" s="35"/>
      <c r="P61" s="35"/>
      <c r="Q61" s="35"/>
      <c r="R61" s="35"/>
      <c r="S61" s="35"/>
      <c r="T61" s="35"/>
      <c r="U61" s="35"/>
      <c r="V61" s="35"/>
      <c r="W61" s="35"/>
      <c r="X61" s="12"/>
    </row>
    <row r="62" spans="1:24" ht="18" x14ac:dyDescent="0.25">
      <c r="A62" s="10" t="s">
        <v>690</v>
      </c>
      <c r="B62" s="10"/>
      <c r="C62" s="10"/>
      <c r="D62" s="10"/>
      <c r="E62" s="10"/>
      <c r="F62" s="10"/>
      <c r="G62" s="21"/>
      <c r="H62" s="21"/>
      <c r="I62" s="21"/>
      <c r="J62" s="21"/>
      <c r="K62" s="21"/>
      <c r="L62" s="21"/>
      <c r="M62" s="35"/>
      <c r="N62" s="35"/>
      <c r="O62" s="35"/>
      <c r="P62" s="35"/>
      <c r="Q62" s="35"/>
      <c r="R62" s="35"/>
      <c r="S62" s="35"/>
      <c r="T62" s="35"/>
      <c r="U62" s="35"/>
      <c r="V62" s="35"/>
      <c r="W62" s="35"/>
      <c r="X62" s="12"/>
    </row>
    <row r="63" spans="1:24" s="2" customFormat="1" ht="18" x14ac:dyDescent="0.25">
      <c r="A63" s="10" t="s">
        <v>522</v>
      </c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35"/>
      <c r="N63" s="35"/>
      <c r="O63" s="35"/>
      <c r="P63" s="35"/>
      <c r="Q63" s="35"/>
      <c r="R63" s="35"/>
      <c r="S63" s="35"/>
      <c r="T63" s="35"/>
      <c r="U63" s="35"/>
      <c r="V63" s="35"/>
      <c r="W63" s="35"/>
      <c r="X63" s="12"/>
    </row>
    <row r="64" spans="1:24" s="12" customFormat="1" ht="15.75" x14ac:dyDescent="0.25"/>
    <row r="65" spans="1:23" s="12" customFormat="1" ht="15.75" x14ac:dyDescent="0.25">
      <c r="A65" s="12" t="s">
        <v>514</v>
      </c>
      <c r="E65" s="12" t="s">
        <v>704</v>
      </c>
      <c r="W65" s="12">
        <v>746</v>
      </c>
    </row>
    <row r="66" spans="1:23" s="12" customFormat="1" ht="15.75" x14ac:dyDescent="0.25">
      <c r="A66" s="12" t="s">
        <v>515</v>
      </c>
      <c r="E66" s="12" t="s">
        <v>705</v>
      </c>
      <c r="W66" s="12">
        <v>728</v>
      </c>
    </row>
    <row r="67" spans="1:23" s="12" customFormat="1" ht="15.75" x14ac:dyDescent="0.25">
      <c r="A67" s="12" t="s">
        <v>516</v>
      </c>
      <c r="E67" s="12" t="s">
        <v>706</v>
      </c>
      <c r="W67" s="12">
        <v>726</v>
      </c>
    </row>
    <row r="68" spans="1:23" s="12" customFormat="1" ht="15.75" x14ac:dyDescent="0.25"/>
    <row r="69" spans="1:23" s="12" customFormat="1" ht="15.75" x14ac:dyDescent="0.25">
      <c r="A69" s="12" t="s">
        <v>517</v>
      </c>
      <c r="E69" s="12" t="s">
        <v>699</v>
      </c>
      <c r="M69" s="17">
        <v>1</v>
      </c>
      <c r="N69" s="17">
        <v>2</v>
      </c>
      <c r="O69" s="17">
        <v>3</v>
      </c>
      <c r="P69" s="17">
        <v>4</v>
      </c>
      <c r="W69" s="12">
        <v>714</v>
      </c>
    </row>
    <row r="70" spans="1:23" s="12" customFormat="1" ht="15.75" x14ac:dyDescent="0.25">
      <c r="A70" s="12" t="s">
        <v>518</v>
      </c>
      <c r="E70" s="12" t="s">
        <v>696</v>
      </c>
      <c r="M70" s="9">
        <v>92</v>
      </c>
      <c r="N70" s="9">
        <v>90</v>
      </c>
      <c r="O70" s="9">
        <v>92</v>
      </c>
      <c r="P70" s="9">
        <v>92</v>
      </c>
      <c r="W70" s="12">
        <v>708</v>
      </c>
    </row>
    <row r="71" spans="1:23" s="12" customFormat="1" ht="15.75" x14ac:dyDescent="0.25">
      <c r="M71" s="9">
        <v>91</v>
      </c>
      <c r="N71" s="9">
        <v>89</v>
      </c>
      <c r="O71" s="9">
        <v>92</v>
      </c>
      <c r="P71" s="9">
        <v>94</v>
      </c>
    </row>
    <row r="72" spans="1:23" ht="15.75" x14ac:dyDescent="0.25">
      <c r="A72" s="8" t="s">
        <v>496</v>
      </c>
      <c r="B72" s="8" t="s">
        <v>0</v>
      </c>
      <c r="C72" s="1" t="s">
        <v>1</v>
      </c>
      <c r="D72" s="1" t="s">
        <v>2</v>
      </c>
      <c r="E72" s="8" t="s">
        <v>3</v>
      </c>
      <c r="F72" s="17" t="s">
        <v>4</v>
      </c>
      <c r="G72" s="17">
        <v>1</v>
      </c>
      <c r="H72" s="17">
        <v>2</v>
      </c>
      <c r="I72" s="17">
        <v>3</v>
      </c>
      <c r="J72" s="17">
        <v>4</v>
      </c>
      <c r="K72" s="17" t="s">
        <v>631</v>
      </c>
      <c r="L72" s="17" t="s">
        <v>539</v>
      </c>
      <c r="M72" s="9">
        <v>95</v>
      </c>
      <c r="N72" s="9">
        <v>90</v>
      </c>
      <c r="O72" s="9">
        <v>94</v>
      </c>
      <c r="P72" s="9">
        <v>94</v>
      </c>
      <c r="Q72" s="17" t="s">
        <v>632</v>
      </c>
      <c r="R72" s="17" t="s">
        <v>541</v>
      </c>
      <c r="S72" s="17" t="s">
        <v>549</v>
      </c>
      <c r="T72" s="17" t="s">
        <v>562</v>
      </c>
      <c r="U72" s="17" t="s">
        <v>547</v>
      </c>
      <c r="V72" s="17" t="s">
        <v>548</v>
      </c>
      <c r="W72" s="17" t="s">
        <v>542</v>
      </c>
    </row>
    <row r="73" spans="1:23" ht="15.75" x14ac:dyDescent="0.25">
      <c r="A73" s="11">
        <v>1</v>
      </c>
      <c r="B73" s="11">
        <v>142</v>
      </c>
      <c r="C73" s="4" t="s">
        <v>161</v>
      </c>
      <c r="D73" s="4" t="s">
        <v>379</v>
      </c>
      <c r="E73" s="5" t="s">
        <v>11</v>
      </c>
      <c r="F73" s="5" t="s">
        <v>8</v>
      </c>
      <c r="G73" s="9">
        <v>97</v>
      </c>
      <c r="H73" s="9">
        <v>91</v>
      </c>
      <c r="I73" s="9">
        <v>90</v>
      </c>
      <c r="J73" s="9">
        <v>94</v>
      </c>
      <c r="K73" s="9">
        <v>372</v>
      </c>
      <c r="L73" s="9">
        <v>10</v>
      </c>
      <c r="M73" s="9">
        <v>92</v>
      </c>
      <c r="N73" s="9">
        <v>90</v>
      </c>
      <c r="O73" s="9">
        <v>92</v>
      </c>
      <c r="P73" s="9">
        <v>92</v>
      </c>
      <c r="Q73" s="9">
        <f t="shared" ref="Q73:Q87" si="4">SUM(M73:P73)</f>
        <v>366</v>
      </c>
      <c r="R73" s="9">
        <v>2</v>
      </c>
      <c r="S73" s="9">
        <f t="shared" ref="S73:S87" si="5">Q73+K73</f>
        <v>738</v>
      </c>
      <c r="T73" s="9">
        <f t="shared" ref="T73:T87" si="6">R73+L73</f>
        <v>12</v>
      </c>
      <c r="U73" s="23">
        <v>199.4</v>
      </c>
      <c r="V73" s="9">
        <v>8</v>
      </c>
      <c r="W73" s="9">
        <f t="shared" ref="W73:W80" si="7">V73+S73</f>
        <v>746</v>
      </c>
    </row>
    <row r="74" spans="1:23" ht="15.75" x14ac:dyDescent="0.25">
      <c r="A74" s="11">
        <v>2</v>
      </c>
      <c r="B74" s="11">
        <v>100</v>
      </c>
      <c r="C74" s="4" t="s">
        <v>372</v>
      </c>
      <c r="D74" s="4" t="s">
        <v>373</v>
      </c>
      <c r="E74" s="5" t="s">
        <v>11</v>
      </c>
      <c r="F74" s="5" t="s">
        <v>8</v>
      </c>
      <c r="G74" s="9">
        <v>86</v>
      </c>
      <c r="H74" s="9">
        <v>88</v>
      </c>
      <c r="I74" s="9">
        <v>87</v>
      </c>
      <c r="J74" s="9">
        <v>90</v>
      </c>
      <c r="K74" s="9">
        <v>351</v>
      </c>
      <c r="L74" s="9">
        <v>7</v>
      </c>
      <c r="M74" s="9">
        <v>95</v>
      </c>
      <c r="N74" s="9">
        <v>90</v>
      </c>
      <c r="O74" s="9">
        <v>94</v>
      </c>
      <c r="P74" s="9">
        <v>92</v>
      </c>
      <c r="Q74" s="9">
        <f t="shared" si="4"/>
        <v>371</v>
      </c>
      <c r="R74" s="9">
        <v>8</v>
      </c>
      <c r="S74" s="9">
        <f t="shared" si="5"/>
        <v>722</v>
      </c>
      <c r="T74" s="9">
        <f t="shared" si="6"/>
        <v>15</v>
      </c>
      <c r="U74" s="23">
        <v>169.1</v>
      </c>
      <c r="V74" s="9">
        <v>6</v>
      </c>
      <c r="W74" s="9">
        <f t="shared" si="7"/>
        <v>728</v>
      </c>
    </row>
    <row r="75" spans="1:23" ht="15.75" x14ac:dyDescent="0.25">
      <c r="A75" s="11">
        <v>3</v>
      </c>
      <c r="B75" s="11">
        <v>187</v>
      </c>
      <c r="C75" s="4" t="s">
        <v>403</v>
      </c>
      <c r="D75" s="4" t="s">
        <v>404</v>
      </c>
      <c r="E75" s="5" t="s">
        <v>11</v>
      </c>
      <c r="F75" s="5" t="s">
        <v>8</v>
      </c>
      <c r="G75" s="9">
        <v>91</v>
      </c>
      <c r="H75" s="9">
        <v>89</v>
      </c>
      <c r="I75" s="9">
        <v>93</v>
      </c>
      <c r="J75" s="9">
        <v>90</v>
      </c>
      <c r="K75" s="9">
        <v>363</v>
      </c>
      <c r="L75" s="9">
        <v>5</v>
      </c>
      <c r="M75" s="9">
        <v>91</v>
      </c>
      <c r="N75" s="9">
        <v>89</v>
      </c>
      <c r="O75" s="9">
        <v>92</v>
      </c>
      <c r="P75" s="9">
        <v>88</v>
      </c>
      <c r="Q75" s="9">
        <f t="shared" si="4"/>
        <v>360</v>
      </c>
      <c r="R75" s="9">
        <v>2</v>
      </c>
      <c r="S75" s="9">
        <f t="shared" si="5"/>
        <v>723</v>
      </c>
      <c r="T75" s="9">
        <f t="shared" si="6"/>
        <v>7</v>
      </c>
      <c r="U75" s="23">
        <v>106.6</v>
      </c>
      <c r="V75" s="9">
        <v>3</v>
      </c>
      <c r="W75" s="9">
        <f t="shared" si="7"/>
        <v>726</v>
      </c>
    </row>
    <row r="76" spans="1:23" ht="15.75" x14ac:dyDescent="0.25">
      <c r="A76" s="11">
        <v>4</v>
      </c>
      <c r="B76" s="11">
        <v>141</v>
      </c>
      <c r="C76" s="4" t="s">
        <v>378</v>
      </c>
      <c r="D76" s="4" t="s">
        <v>379</v>
      </c>
      <c r="E76" s="5" t="s">
        <v>11</v>
      </c>
      <c r="F76" s="5" t="s">
        <v>8</v>
      </c>
      <c r="G76" s="9">
        <v>90</v>
      </c>
      <c r="H76" s="9">
        <v>88</v>
      </c>
      <c r="I76" s="9">
        <v>90</v>
      </c>
      <c r="J76" s="9">
        <v>92</v>
      </c>
      <c r="K76" s="9">
        <v>360</v>
      </c>
      <c r="L76" s="9">
        <v>5</v>
      </c>
      <c r="M76" s="9">
        <v>88</v>
      </c>
      <c r="N76" s="9">
        <v>89</v>
      </c>
      <c r="O76" s="9">
        <v>90</v>
      </c>
      <c r="P76" s="9">
        <v>87</v>
      </c>
      <c r="Q76" s="9">
        <f t="shared" si="4"/>
        <v>354</v>
      </c>
      <c r="R76" s="9">
        <v>5</v>
      </c>
      <c r="S76" s="9">
        <f t="shared" si="5"/>
        <v>714</v>
      </c>
      <c r="T76" s="9">
        <f t="shared" si="6"/>
        <v>10</v>
      </c>
      <c r="U76" s="23">
        <v>87.8</v>
      </c>
      <c r="V76" s="9">
        <v>2</v>
      </c>
      <c r="W76" s="9">
        <f t="shared" si="7"/>
        <v>716</v>
      </c>
    </row>
    <row r="77" spans="1:23" ht="15.75" x14ac:dyDescent="0.25">
      <c r="A77" s="11">
        <v>5</v>
      </c>
      <c r="B77" s="11">
        <v>244</v>
      </c>
      <c r="C77" s="4" t="s">
        <v>391</v>
      </c>
      <c r="D77" s="4" t="s">
        <v>392</v>
      </c>
      <c r="E77" s="5" t="s">
        <v>43</v>
      </c>
      <c r="F77" s="5" t="s">
        <v>31</v>
      </c>
      <c r="G77" s="9">
        <v>91</v>
      </c>
      <c r="H77" s="9">
        <v>84</v>
      </c>
      <c r="I77" s="9">
        <v>91</v>
      </c>
      <c r="J77" s="9">
        <v>88</v>
      </c>
      <c r="K77" s="9">
        <v>354</v>
      </c>
      <c r="L77" s="9">
        <v>4</v>
      </c>
      <c r="M77" s="9">
        <v>88</v>
      </c>
      <c r="N77" s="9">
        <v>86</v>
      </c>
      <c r="O77" s="9">
        <v>88</v>
      </c>
      <c r="P77" s="9">
        <v>92</v>
      </c>
      <c r="Q77" s="9">
        <f t="shared" si="4"/>
        <v>354</v>
      </c>
      <c r="R77" s="9">
        <v>8</v>
      </c>
      <c r="S77" s="9">
        <f t="shared" si="5"/>
        <v>708</v>
      </c>
      <c r="T77" s="9">
        <f t="shared" si="6"/>
        <v>12</v>
      </c>
      <c r="U77" s="23">
        <v>149.4</v>
      </c>
      <c r="V77" s="9">
        <v>5</v>
      </c>
      <c r="W77" s="9">
        <f t="shared" si="7"/>
        <v>713</v>
      </c>
    </row>
    <row r="78" spans="1:23" ht="15.75" x14ac:dyDescent="0.25">
      <c r="A78" s="11">
        <v>6</v>
      </c>
      <c r="B78" s="11">
        <v>145</v>
      </c>
      <c r="C78" s="4" t="s">
        <v>390</v>
      </c>
      <c r="D78" s="4" t="s">
        <v>345</v>
      </c>
      <c r="E78" s="5" t="s">
        <v>22</v>
      </c>
      <c r="F78" s="5" t="s">
        <v>31</v>
      </c>
      <c r="G78" s="9">
        <v>89</v>
      </c>
      <c r="H78" s="9">
        <v>91</v>
      </c>
      <c r="I78" s="9">
        <v>87</v>
      </c>
      <c r="J78" s="9">
        <v>83</v>
      </c>
      <c r="K78" s="9">
        <v>350</v>
      </c>
      <c r="L78" s="9">
        <v>3</v>
      </c>
      <c r="M78" s="9">
        <v>86</v>
      </c>
      <c r="N78" s="9">
        <v>84</v>
      </c>
      <c r="O78" s="9">
        <v>88</v>
      </c>
      <c r="P78" s="9">
        <v>92</v>
      </c>
      <c r="Q78" s="9">
        <f t="shared" si="4"/>
        <v>350</v>
      </c>
      <c r="R78" s="9">
        <v>4</v>
      </c>
      <c r="S78" s="9">
        <f t="shared" si="5"/>
        <v>700</v>
      </c>
      <c r="T78" s="9">
        <f t="shared" si="6"/>
        <v>7</v>
      </c>
      <c r="U78" s="23">
        <v>192.5</v>
      </c>
      <c r="V78" s="9">
        <v>7</v>
      </c>
      <c r="W78" s="9">
        <f t="shared" si="7"/>
        <v>707</v>
      </c>
    </row>
    <row r="79" spans="1:23" ht="15.75" x14ac:dyDescent="0.25">
      <c r="A79" s="11">
        <v>7</v>
      </c>
      <c r="B79" s="11">
        <v>384</v>
      </c>
      <c r="C79" s="4" t="s">
        <v>388</v>
      </c>
      <c r="D79" s="4" t="s">
        <v>389</v>
      </c>
      <c r="E79" s="5" t="s">
        <v>43</v>
      </c>
      <c r="F79" s="5" t="s">
        <v>8</v>
      </c>
      <c r="G79" s="9">
        <v>86</v>
      </c>
      <c r="H79" s="9">
        <v>91</v>
      </c>
      <c r="I79" s="9">
        <v>88</v>
      </c>
      <c r="J79" s="9">
        <v>92</v>
      </c>
      <c r="K79" s="9">
        <v>357</v>
      </c>
      <c r="L79" s="9">
        <v>2</v>
      </c>
      <c r="M79" s="9">
        <v>83</v>
      </c>
      <c r="N79" s="9">
        <v>89</v>
      </c>
      <c r="O79" s="9">
        <v>87</v>
      </c>
      <c r="P79" s="9">
        <v>84</v>
      </c>
      <c r="Q79" s="9">
        <f t="shared" si="4"/>
        <v>343</v>
      </c>
      <c r="R79" s="9">
        <v>4</v>
      </c>
      <c r="S79" s="9">
        <f t="shared" si="5"/>
        <v>700</v>
      </c>
      <c r="T79" s="9">
        <f t="shared" si="6"/>
        <v>6</v>
      </c>
      <c r="U79" s="23">
        <v>127.4</v>
      </c>
      <c r="V79" s="9">
        <v>4</v>
      </c>
      <c r="W79" s="9">
        <f t="shared" si="7"/>
        <v>704</v>
      </c>
    </row>
    <row r="80" spans="1:23" ht="15.75" x14ac:dyDescent="0.25">
      <c r="A80" s="11">
        <v>8</v>
      </c>
      <c r="B80" s="11">
        <v>334</v>
      </c>
      <c r="C80" s="4" t="s">
        <v>45</v>
      </c>
      <c r="D80" s="4" t="s">
        <v>363</v>
      </c>
      <c r="E80" s="5" t="s">
        <v>22</v>
      </c>
      <c r="F80" s="5" t="s">
        <v>31</v>
      </c>
      <c r="G80" s="9">
        <v>86</v>
      </c>
      <c r="H80" s="9">
        <v>82</v>
      </c>
      <c r="I80" s="9">
        <v>90</v>
      </c>
      <c r="J80" s="9">
        <v>88</v>
      </c>
      <c r="K80" s="9">
        <v>346</v>
      </c>
      <c r="L80" s="9">
        <v>5</v>
      </c>
      <c r="M80" s="9">
        <v>88</v>
      </c>
      <c r="N80" s="9">
        <v>89</v>
      </c>
      <c r="O80" s="9">
        <v>89</v>
      </c>
      <c r="P80" s="9">
        <v>88</v>
      </c>
      <c r="Q80" s="9">
        <f t="shared" si="4"/>
        <v>354</v>
      </c>
      <c r="R80" s="9">
        <v>9</v>
      </c>
      <c r="S80" s="9">
        <f t="shared" si="5"/>
        <v>700</v>
      </c>
      <c r="T80" s="9">
        <f t="shared" si="6"/>
        <v>14</v>
      </c>
      <c r="U80" s="23">
        <v>65.8</v>
      </c>
      <c r="V80" s="9">
        <v>1</v>
      </c>
      <c r="W80" s="9">
        <f t="shared" si="7"/>
        <v>701</v>
      </c>
    </row>
    <row r="81" spans="1:23" ht="15.75" x14ac:dyDescent="0.25">
      <c r="A81" s="11">
        <v>9</v>
      </c>
      <c r="B81" s="11">
        <v>322</v>
      </c>
      <c r="C81" s="4" t="s">
        <v>382</v>
      </c>
      <c r="D81" s="4" t="s">
        <v>383</v>
      </c>
      <c r="E81" s="5" t="s">
        <v>11</v>
      </c>
      <c r="F81" s="5" t="s">
        <v>8</v>
      </c>
      <c r="G81" s="9">
        <v>89</v>
      </c>
      <c r="H81" s="9">
        <v>86</v>
      </c>
      <c r="I81" s="9">
        <v>89</v>
      </c>
      <c r="J81" s="9">
        <v>90</v>
      </c>
      <c r="K81" s="9">
        <v>354</v>
      </c>
      <c r="L81" s="9">
        <v>4</v>
      </c>
      <c r="M81" s="9">
        <v>88</v>
      </c>
      <c r="N81" s="9">
        <v>87</v>
      </c>
      <c r="O81" s="9">
        <v>86</v>
      </c>
      <c r="P81" s="9">
        <v>85</v>
      </c>
      <c r="Q81" s="9">
        <f t="shared" si="4"/>
        <v>346</v>
      </c>
      <c r="R81" s="9">
        <v>1</v>
      </c>
      <c r="S81" s="9">
        <f t="shared" si="5"/>
        <v>700</v>
      </c>
      <c r="T81" s="9">
        <f t="shared" si="6"/>
        <v>5</v>
      </c>
      <c r="U81" s="23"/>
      <c r="V81" s="9"/>
      <c r="W81" s="9"/>
    </row>
    <row r="82" spans="1:23" ht="15.75" x14ac:dyDescent="0.25">
      <c r="A82" s="11">
        <v>10</v>
      </c>
      <c r="B82" s="11">
        <v>278</v>
      </c>
      <c r="C82" s="4" t="s">
        <v>380</v>
      </c>
      <c r="D82" s="4" t="s">
        <v>381</v>
      </c>
      <c r="E82" s="5" t="s">
        <v>11</v>
      </c>
      <c r="F82" s="5" t="s">
        <v>8</v>
      </c>
      <c r="G82" s="9">
        <v>87</v>
      </c>
      <c r="H82" s="9">
        <v>91</v>
      </c>
      <c r="I82" s="9">
        <v>83</v>
      </c>
      <c r="J82" s="9">
        <v>78</v>
      </c>
      <c r="K82" s="9">
        <v>339</v>
      </c>
      <c r="L82" s="9">
        <v>1</v>
      </c>
      <c r="M82" s="9">
        <v>89</v>
      </c>
      <c r="N82" s="9">
        <v>89</v>
      </c>
      <c r="O82" s="9">
        <v>87</v>
      </c>
      <c r="P82" s="9">
        <v>86</v>
      </c>
      <c r="Q82" s="9">
        <f t="shared" si="4"/>
        <v>351</v>
      </c>
      <c r="R82" s="9">
        <v>5</v>
      </c>
      <c r="S82" s="9">
        <f t="shared" si="5"/>
        <v>690</v>
      </c>
      <c r="T82" s="9">
        <f t="shared" si="6"/>
        <v>6</v>
      </c>
      <c r="U82" s="23"/>
      <c r="V82" s="9"/>
      <c r="W82" s="9"/>
    </row>
    <row r="83" spans="1:23" ht="15.75" x14ac:dyDescent="0.25">
      <c r="A83" s="11">
        <v>11</v>
      </c>
      <c r="B83" s="11">
        <v>390</v>
      </c>
      <c r="C83" s="4" t="s">
        <v>393</v>
      </c>
      <c r="D83" s="4" t="s">
        <v>394</v>
      </c>
      <c r="E83" s="5" t="s">
        <v>11</v>
      </c>
      <c r="F83" s="5" t="s">
        <v>31</v>
      </c>
      <c r="G83" s="9">
        <v>90</v>
      </c>
      <c r="H83" s="9">
        <v>82</v>
      </c>
      <c r="I83" s="9">
        <v>90</v>
      </c>
      <c r="J83" s="9">
        <v>91</v>
      </c>
      <c r="K83" s="9">
        <v>353</v>
      </c>
      <c r="L83" s="9">
        <v>5</v>
      </c>
      <c r="M83" s="9">
        <v>85</v>
      </c>
      <c r="N83" s="9">
        <v>80</v>
      </c>
      <c r="O83" s="9">
        <v>86</v>
      </c>
      <c r="P83" s="9">
        <v>85</v>
      </c>
      <c r="Q83" s="9">
        <f t="shared" si="4"/>
        <v>336</v>
      </c>
      <c r="R83" s="9">
        <v>4</v>
      </c>
      <c r="S83" s="9">
        <f t="shared" si="5"/>
        <v>689</v>
      </c>
      <c r="T83" s="9">
        <f t="shared" si="6"/>
        <v>9</v>
      </c>
      <c r="U83" s="23"/>
      <c r="V83" s="9"/>
      <c r="W83" s="9"/>
    </row>
    <row r="84" spans="1:23" ht="15.75" x14ac:dyDescent="0.25">
      <c r="A84" s="11">
        <v>12</v>
      </c>
      <c r="B84" s="11">
        <v>239</v>
      </c>
      <c r="C84" s="4" t="s">
        <v>406</v>
      </c>
      <c r="D84" s="4" t="s">
        <v>407</v>
      </c>
      <c r="E84" s="5" t="s">
        <v>43</v>
      </c>
      <c r="F84" s="5" t="s">
        <v>14</v>
      </c>
      <c r="G84" s="9">
        <v>90</v>
      </c>
      <c r="H84" s="9">
        <v>81</v>
      </c>
      <c r="I84" s="9">
        <v>81</v>
      </c>
      <c r="J84" s="9">
        <v>80</v>
      </c>
      <c r="K84" s="9">
        <v>332</v>
      </c>
      <c r="L84" s="9">
        <v>2</v>
      </c>
      <c r="M84" s="9">
        <v>88</v>
      </c>
      <c r="N84" s="9">
        <v>87</v>
      </c>
      <c r="O84" s="9">
        <v>88</v>
      </c>
      <c r="P84" s="9">
        <v>87</v>
      </c>
      <c r="Q84" s="9">
        <f t="shared" si="4"/>
        <v>350</v>
      </c>
      <c r="R84" s="9">
        <v>3</v>
      </c>
      <c r="S84" s="9">
        <f t="shared" si="5"/>
        <v>682</v>
      </c>
      <c r="T84" s="9">
        <f t="shared" si="6"/>
        <v>5</v>
      </c>
      <c r="U84" s="23"/>
      <c r="V84" s="9"/>
      <c r="W84" s="9"/>
    </row>
    <row r="85" spans="1:23" ht="15.75" x14ac:dyDescent="0.25">
      <c r="A85" s="11">
        <v>13</v>
      </c>
      <c r="B85" s="11">
        <v>356</v>
      </c>
      <c r="C85" s="4" t="s">
        <v>161</v>
      </c>
      <c r="D85" s="4" t="s">
        <v>147</v>
      </c>
      <c r="E85" s="5" t="s">
        <v>22</v>
      </c>
      <c r="F85" s="5" t="s">
        <v>14</v>
      </c>
      <c r="G85" s="9">
        <v>83</v>
      </c>
      <c r="H85" s="9">
        <v>84</v>
      </c>
      <c r="I85" s="9">
        <v>83</v>
      </c>
      <c r="J85" s="9">
        <v>83</v>
      </c>
      <c r="K85" s="9">
        <v>333</v>
      </c>
      <c r="L85" s="9">
        <v>3</v>
      </c>
      <c r="M85" s="9">
        <v>81</v>
      </c>
      <c r="N85" s="9">
        <v>85</v>
      </c>
      <c r="O85" s="9">
        <v>84</v>
      </c>
      <c r="P85" s="9">
        <v>86</v>
      </c>
      <c r="Q85" s="9">
        <f t="shared" si="4"/>
        <v>336</v>
      </c>
      <c r="R85" s="9">
        <v>1</v>
      </c>
      <c r="S85" s="9">
        <f t="shared" si="5"/>
        <v>669</v>
      </c>
      <c r="T85" s="9">
        <f t="shared" si="6"/>
        <v>4</v>
      </c>
      <c r="U85" s="23"/>
      <c r="V85" s="9"/>
      <c r="W85" s="9"/>
    </row>
    <row r="86" spans="1:23" ht="15.75" x14ac:dyDescent="0.25">
      <c r="A86" s="11">
        <v>14</v>
      </c>
      <c r="B86" s="11">
        <v>224</v>
      </c>
      <c r="C86" s="4" t="s">
        <v>191</v>
      </c>
      <c r="D86" s="4" t="s">
        <v>192</v>
      </c>
      <c r="E86" s="5" t="s">
        <v>43</v>
      </c>
      <c r="F86" s="5" t="s">
        <v>14</v>
      </c>
      <c r="G86" s="9">
        <v>88</v>
      </c>
      <c r="H86" s="9">
        <v>77</v>
      </c>
      <c r="I86" s="9">
        <v>87</v>
      </c>
      <c r="J86" s="9">
        <v>77</v>
      </c>
      <c r="K86" s="9">
        <v>329</v>
      </c>
      <c r="L86" s="9">
        <v>5</v>
      </c>
      <c r="M86" s="9">
        <v>85</v>
      </c>
      <c r="N86" s="9">
        <v>87</v>
      </c>
      <c r="O86" s="9">
        <v>87</v>
      </c>
      <c r="P86" s="9">
        <v>74</v>
      </c>
      <c r="Q86" s="9">
        <f t="shared" si="4"/>
        <v>333</v>
      </c>
      <c r="R86" s="9">
        <v>3</v>
      </c>
      <c r="S86" s="9">
        <f t="shared" si="5"/>
        <v>662</v>
      </c>
      <c r="T86" s="9">
        <f t="shared" si="6"/>
        <v>8</v>
      </c>
      <c r="U86" s="23"/>
      <c r="V86" s="9"/>
      <c r="W86" s="9"/>
    </row>
    <row r="87" spans="1:23" ht="15.75" x14ac:dyDescent="0.25">
      <c r="A87" s="11">
        <v>15</v>
      </c>
      <c r="B87" s="11">
        <v>143</v>
      </c>
      <c r="C87" s="4" t="s">
        <v>395</v>
      </c>
      <c r="D87" s="4" t="s">
        <v>345</v>
      </c>
      <c r="E87" s="5" t="s">
        <v>22</v>
      </c>
      <c r="F87" s="5" t="s">
        <v>14</v>
      </c>
      <c r="G87" s="9">
        <v>78</v>
      </c>
      <c r="H87" s="9">
        <v>85</v>
      </c>
      <c r="I87" s="9">
        <v>82</v>
      </c>
      <c r="J87" s="9">
        <v>81</v>
      </c>
      <c r="K87" s="9">
        <v>326</v>
      </c>
      <c r="L87" s="9">
        <v>2</v>
      </c>
      <c r="M87" s="9">
        <v>83</v>
      </c>
      <c r="N87" s="9">
        <v>85</v>
      </c>
      <c r="O87" s="9">
        <v>82</v>
      </c>
      <c r="P87" s="9">
        <v>77</v>
      </c>
      <c r="Q87" s="9">
        <f t="shared" si="4"/>
        <v>327</v>
      </c>
      <c r="R87" s="9">
        <v>5</v>
      </c>
      <c r="S87" s="9">
        <f t="shared" si="5"/>
        <v>653</v>
      </c>
      <c r="T87" s="9">
        <f t="shared" si="6"/>
        <v>7</v>
      </c>
      <c r="U87" s="23"/>
      <c r="V87" s="9"/>
      <c r="W87" s="9"/>
    </row>
  </sheetData>
  <sortState ref="B73:W80">
    <sortCondition descending="1" ref="W73:W80"/>
  </sortState>
  <printOptions horizontalCentered="1"/>
  <pageMargins left="0.2" right="0.2" top="0.75" bottom="0.75" header="0.3" footer="0.3"/>
  <pageSetup orientation="portrait" horizontalDpi="4294967293" verticalDpi="4294967293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7"/>
  <sheetViews>
    <sheetView workbookViewId="0"/>
  </sheetViews>
  <sheetFormatPr defaultRowHeight="15" x14ac:dyDescent="0.25"/>
  <cols>
    <col min="1" max="1" width="6.140625" style="14" customWidth="1"/>
    <col min="2" max="2" width="5.28515625" style="14" bestFit="1" customWidth="1"/>
    <col min="3" max="3" width="11.28515625" style="14" customWidth="1"/>
    <col min="4" max="4" width="16.28515625" style="14" customWidth="1"/>
    <col min="5" max="5" width="6" style="14" bestFit="1" customWidth="1"/>
    <col min="6" max="6" width="5.7109375" style="14" customWidth="1"/>
    <col min="7" max="12" width="7" style="14" hidden="1" customWidth="1"/>
    <col min="13" max="13" width="8.85546875" style="14" customWidth="1"/>
    <col min="14" max="19" width="7" style="14" hidden="1" customWidth="1"/>
    <col min="20" max="20" width="8.85546875" style="14" customWidth="1"/>
    <col min="21" max="21" width="10.7109375" style="14" customWidth="1"/>
    <col min="22" max="16384" width="9.140625" style="14"/>
  </cols>
  <sheetData>
    <row r="1" spans="1:21" ht="18" x14ac:dyDescent="0.25">
      <c r="A1" s="30" t="s">
        <v>5</v>
      </c>
      <c r="B1" s="30"/>
      <c r="C1" s="30"/>
      <c r="D1" s="30"/>
      <c r="E1" s="30"/>
      <c r="F1" s="30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</row>
    <row r="2" spans="1:21" ht="18" x14ac:dyDescent="0.25">
      <c r="A2" s="30" t="s">
        <v>526</v>
      </c>
      <c r="B2" s="30"/>
      <c r="C2" s="30"/>
      <c r="D2" s="30"/>
      <c r="E2" s="30"/>
      <c r="F2" s="30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</row>
    <row r="3" spans="1:21" s="15" customFormat="1" ht="18" x14ac:dyDescent="0.25">
      <c r="A3" s="30" t="s">
        <v>522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</row>
    <row r="4" spans="1:21" s="16" customFormat="1" ht="15.75" x14ac:dyDescent="0.25"/>
    <row r="5" spans="1:21" s="16" customFormat="1" ht="15.75" x14ac:dyDescent="0.25">
      <c r="A5" s="16" t="s">
        <v>497</v>
      </c>
      <c r="E5" s="16" t="s">
        <v>667</v>
      </c>
      <c r="U5" s="27">
        <v>1242.2</v>
      </c>
    </row>
    <row r="6" spans="1:21" s="16" customFormat="1" ht="15.75" x14ac:dyDescent="0.25">
      <c r="A6" s="16" t="s">
        <v>498</v>
      </c>
      <c r="E6" s="16" t="s">
        <v>668</v>
      </c>
      <c r="U6" s="27">
        <v>1242.2</v>
      </c>
    </row>
    <row r="7" spans="1:21" s="16" customFormat="1" ht="15.75" x14ac:dyDescent="0.25">
      <c r="A7" s="16" t="s">
        <v>499</v>
      </c>
      <c r="E7" s="16" t="s">
        <v>669</v>
      </c>
      <c r="U7" s="27">
        <v>1239.0999999999999</v>
      </c>
    </row>
    <row r="8" spans="1:21" s="16" customFormat="1" ht="15.75" x14ac:dyDescent="0.25">
      <c r="U8" s="27"/>
    </row>
    <row r="9" spans="1:21" s="16" customFormat="1" ht="15.75" x14ac:dyDescent="0.25">
      <c r="A9" s="16" t="s">
        <v>514</v>
      </c>
      <c r="E9" s="16" t="s">
        <v>667</v>
      </c>
      <c r="U9" s="27">
        <v>1242.2</v>
      </c>
    </row>
    <row r="10" spans="1:21" s="16" customFormat="1" ht="15.75" x14ac:dyDescent="0.25">
      <c r="A10" s="16" t="s">
        <v>515</v>
      </c>
      <c r="E10" s="16" t="s">
        <v>668</v>
      </c>
      <c r="U10" s="27">
        <v>1242.2</v>
      </c>
    </row>
    <row r="11" spans="1:21" s="16" customFormat="1" ht="15.75" x14ac:dyDescent="0.25">
      <c r="A11" s="16" t="s">
        <v>516</v>
      </c>
      <c r="E11" s="16" t="s">
        <v>670</v>
      </c>
      <c r="U11" s="27">
        <v>1235</v>
      </c>
    </row>
    <row r="12" spans="1:21" s="16" customFormat="1" ht="15.75" x14ac:dyDescent="0.25">
      <c r="U12" s="27"/>
    </row>
    <row r="13" spans="1:21" s="16" customFormat="1" ht="15.75" x14ac:dyDescent="0.25">
      <c r="A13" s="16" t="s">
        <v>501</v>
      </c>
      <c r="E13" s="16" t="s">
        <v>671</v>
      </c>
      <c r="U13" s="27">
        <v>1218.5999999999999</v>
      </c>
    </row>
    <row r="14" spans="1:21" s="16" customFormat="1" ht="15.75" x14ac:dyDescent="0.25">
      <c r="A14" s="16" t="s">
        <v>500</v>
      </c>
      <c r="E14" s="16" t="s">
        <v>707</v>
      </c>
      <c r="U14" s="27">
        <v>1212.4000000000001</v>
      </c>
    </row>
    <row r="15" spans="1:21" s="16" customFormat="1" ht="15.75" x14ac:dyDescent="0.25">
      <c r="A15" s="16" t="s">
        <v>517</v>
      </c>
      <c r="E15" s="16" t="s">
        <v>680</v>
      </c>
      <c r="U15" s="27">
        <v>1226.2</v>
      </c>
    </row>
    <row r="16" spans="1:21" s="16" customFormat="1" ht="15.75" x14ac:dyDescent="0.25">
      <c r="A16" s="16" t="s">
        <v>518</v>
      </c>
      <c r="E16" s="16" t="s">
        <v>570</v>
      </c>
      <c r="U16" s="27">
        <v>1204.8</v>
      </c>
    </row>
    <row r="17" spans="1:21" s="16" customFormat="1" ht="15.75" x14ac:dyDescent="0.25">
      <c r="U17" s="27"/>
    </row>
    <row r="18" spans="1:21" s="16" customFormat="1" ht="15.75" x14ac:dyDescent="0.25">
      <c r="A18" s="16" t="s">
        <v>502</v>
      </c>
      <c r="E18" s="16" t="s">
        <v>672</v>
      </c>
      <c r="U18" s="27">
        <v>1226.7</v>
      </c>
    </row>
    <row r="19" spans="1:21" s="16" customFormat="1" ht="15.75" x14ac:dyDescent="0.25">
      <c r="A19" s="16" t="s">
        <v>505</v>
      </c>
      <c r="E19" s="16" t="s">
        <v>674</v>
      </c>
      <c r="U19" s="27">
        <v>1215.7</v>
      </c>
    </row>
    <row r="20" spans="1:21" s="16" customFormat="1" ht="15.75" x14ac:dyDescent="0.25">
      <c r="A20" s="16" t="s">
        <v>506</v>
      </c>
      <c r="E20" s="16" t="s">
        <v>677</v>
      </c>
      <c r="U20" s="27">
        <v>1206.3</v>
      </c>
    </row>
    <row r="21" spans="1:21" s="16" customFormat="1" ht="15.75" x14ac:dyDescent="0.25">
      <c r="A21" s="16" t="s">
        <v>508</v>
      </c>
      <c r="E21" s="16" t="s">
        <v>673</v>
      </c>
      <c r="U21" s="27">
        <v>1218.5999999999999</v>
      </c>
    </row>
    <row r="22" spans="1:21" s="16" customFormat="1" ht="15.75" x14ac:dyDescent="0.25">
      <c r="A22" s="16" t="s">
        <v>509</v>
      </c>
      <c r="E22" s="16" t="s">
        <v>676</v>
      </c>
      <c r="U22" s="27">
        <v>1207.7</v>
      </c>
    </row>
    <row r="23" spans="1:21" s="16" customFormat="1" ht="15.75" x14ac:dyDescent="0.25">
      <c r="A23" s="16" t="s">
        <v>511</v>
      </c>
      <c r="E23" s="16" t="s">
        <v>675</v>
      </c>
      <c r="U23" s="27">
        <v>1209.9000000000001</v>
      </c>
    </row>
    <row r="24" spans="1:21" s="16" customFormat="1" ht="15.75" x14ac:dyDescent="0.25">
      <c r="A24" s="16" t="s">
        <v>512</v>
      </c>
      <c r="E24" s="16" t="s">
        <v>678</v>
      </c>
      <c r="U24" s="27">
        <v>1199.5999999999999</v>
      </c>
    </row>
    <row r="25" spans="1:21" s="16" customFormat="1" ht="15.75" x14ac:dyDescent="0.25">
      <c r="A25" s="16" t="s">
        <v>513</v>
      </c>
      <c r="E25" s="16" t="s">
        <v>679</v>
      </c>
      <c r="U25" s="27">
        <v>1194.3</v>
      </c>
    </row>
    <row r="26" spans="1:21" s="16" customFormat="1" ht="15.75" x14ac:dyDescent="0.25">
      <c r="U26" s="17"/>
    </row>
    <row r="27" spans="1:21" ht="15.75" x14ac:dyDescent="0.25">
      <c r="A27" s="17" t="s">
        <v>496</v>
      </c>
      <c r="B27" s="17" t="s">
        <v>0</v>
      </c>
      <c r="C27" s="18" t="s">
        <v>1</v>
      </c>
      <c r="D27" s="18" t="s">
        <v>2</v>
      </c>
      <c r="E27" s="17" t="s">
        <v>3</v>
      </c>
      <c r="F27" s="17" t="s">
        <v>4</v>
      </c>
      <c r="G27" s="17">
        <v>1</v>
      </c>
      <c r="H27" s="17">
        <v>2</v>
      </c>
      <c r="I27" s="17">
        <v>3</v>
      </c>
      <c r="J27" s="17">
        <v>4</v>
      </c>
      <c r="K27" s="17">
        <v>5</v>
      </c>
      <c r="L27" s="17">
        <v>6</v>
      </c>
      <c r="M27" s="17" t="s">
        <v>631</v>
      </c>
      <c r="N27" s="17">
        <v>1</v>
      </c>
      <c r="O27" s="17">
        <v>2</v>
      </c>
      <c r="P27" s="17">
        <v>3</v>
      </c>
      <c r="Q27" s="17">
        <v>4</v>
      </c>
      <c r="R27" s="17">
        <v>5</v>
      </c>
      <c r="S27" s="17">
        <v>6</v>
      </c>
      <c r="T27" s="17" t="s">
        <v>632</v>
      </c>
      <c r="U27" s="17" t="s">
        <v>549</v>
      </c>
    </row>
    <row r="28" spans="1:21" ht="15.75" x14ac:dyDescent="0.25">
      <c r="A28" s="11">
        <v>1</v>
      </c>
      <c r="B28" s="11">
        <v>331</v>
      </c>
      <c r="C28" s="4" t="s">
        <v>71</v>
      </c>
      <c r="D28" s="4" t="s">
        <v>100</v>
      </c>
      <c r="E28" s="5" t="s">
        <v>22</v>
      </c>
      <c r="F28" s="5" t="s">
        <v>19</v>
      </c>
      <c r="G28" s="23">
        <v>101.8</v>
      </c>
      <c r="H28" s="23">
        <v>102.6</v>
      </c>
      <c r="I28" s="23">
        <v>103.3</v>
      </c>
      <c r="J28" s="23">
        <v>104.2</v>
      </c>
      <c r="K28" s="23">
        <v>102.8</v>
      </c>
      <c r="L28" s="23">
        <v>102.4</v>
      </c>
      <c r="M28" s="23">
        <v>617.1</v>
      </c>
      <c r="N28" s="23">
        <v>102.4</v>
      </c>
      <c r="O28" s="23">
        <v>104</v>
      </c>
      <c r="P28" s="23">
        <v>106.4</v>
      </c>
      <c r="Q28" s="23">
        <v>104.6</v>
      </c>
      <c r="R28" s="23">
        <v>103.8</v>
      </c>
      <c r="S28" s="23">
        <v>103.9</v>
      </c>
      <c r="T28" s="23">
        <v>625.1</v>
      </c>
      <c r="U28" s="23">
        <f t="shared" ref="U28:U59" si="0">T28+M28</f>
        <v>1242.2</v>
      </c>
    </row>
    <row r="29" spans="1:21" ht="15.75" x14ac:dyDescent="0.25">
      <c r="A29" s="11">
        <v>2</v>
      </c>
      <c r="B29" s="11">
        <v>136</v>
      </c>
      <c r="C29" s="4" t="s">
        <v>20</v>
      </c>
      <c r="D29" s="4" t="s">
        <v>21</v>
      </c>
      <c r="E29" s="5" t="s">
        <v>22</v>
      </c>
      <c r="F29" s="5" t="s">
        <v>19</v>
      </c>
      <c r="G29" s="23">
        <v>103</v>
      </c>
      <c r="H29" s="23">
        <v>103.7</v>
      </c>
      <c r="I29" s="23">
        <v>105.1</v>
      </c>
      <c r="J29" s="23">
        <v>102.6</v>
      </c>
      <c r="K29" s="23">
        <v>102.9</v>
      </c>
      <c r="L29" s="23">
        <v>104.8</v>
      </c>
      <c r="M29" s="23">
        <v>622.1</v>
      </c>
      <c r="N29" s="23">
        <v>102.7</v>
      </c>
      <c r="O29" s="23">
        <v>102.6</v>
      </c>
      <c r="P29" s="23">
        <v>103.1</v>
      </c>
      <c r="Q29" s="23">
        <v>103.8</v>
      </c>
      <c r="R29" s="23">
        <v>105</v>
      </c>
      <c r="S29" s="23">
        <v>102.9</v>
      </c>
      <c r="T29" s="23">
        <v>620.1</v>
      </c>
      <c r="U29" s="23">
        <f t="shared" si="0"/>
        <v>1242.2</v>
      </c>
    </row>
    <row r="30" spans="1:21" ht="15.75" x14ac:dyDescent="0.25">
      <c r="A30" s="11">
        <v>3</v>
      </c>
      <c r="B30" s="11">
        <v>198</v>
      </c>
      <c r="C30" s="4" t="s">
        <v>188</v>
      </c>
      <c r="D30" s="4" t="s">
        <v>189</v>
      </c>
      <c r="E30" s="5" t="s">
        <v>25</v>
      </c>
      <c r="F30" s="5" t="s">
        <v>8</v>
      </c>
      <c r="G30" s="23">
        <v>104.6</v>
      </c>
      <c r="H30" s="23">
        <v>103.5</v>
      </c>
      <c r="I30" s="23">
        <v>101.4</v>
      </c>
      <c r="J30" s="23">
        <v>102.3</v>
      </c>
      <c r="K30" s="23">
        <v>102.6</v>
      </c>
      <c r="L30" s="23">
        <v>103.2</v>
      </c>
      <c r="M30" s="23">
        <v>617.6</v>
      </c>
      <c r="N30" s="23">
        <v>102.1</v>
      </c>
      <c r="O30" s="23">
        <v>104.9</v>
      </c>
      <c r="P30" s="23">
        <v>103.8</v>
      </c>
      <c r="Q30" s="23">
        <v>103.4</v>
      </c>
      <c r="R30" s="23">
        <v>102.9</v>
      </c>
      <c r="S30" s="23">
        <v>104.4</v>
      </c>
      <c r="T30" s="23">
        <v>621.5</v>
      </c>
      <c r="U30" s="23">
        <f t="shared" si="0"/>
        <v>1239.0999999999999</v>
      </c>
    </row>
    <row r="31" spans="1:21" ht="15.75" x14ac:dyDescent="0.25">
      <c r="A31" s="11">
        <v>4</v>
      </c>
      <c r="B31" s="11">
        <v>445</v>
      </c>
      <c r="C31" s="3" t="s">
        <v>533</v>
      </c>
      <c r="D31" s="4" t="s">
        <v>534</v>
      </c>
      <c r="E31" s="7"/>
      <c r="F31" s="7" t="s">
        <v>36</v>
      </c>
      <c r="G31" s="23">
        <v>103.9</v>
      </c>
      <c r="H31" s="23">
        <v>102</v>
      </c>
      <c r="I31" s="23">
        <v>100.5</v>
      </c>
      <c r="J31" s="23">
        <v>104.3</v>
      </c>
      <c r="K31" s="23">
        <v>101.8</v>
      </c>
      <c r="L31" s="23">
        <v>104.2</v>
      </c>
      <c r="M31" s="23">
        <v>616.70000000000005</v>
      </c>
      <c r="N31" s="23">
        <v>103.3</v>
      </c>
      <c r="O31" s="23">
        <v>103.1</v>
      </c>
      <c r="P31" s="23">
        <v>103.7</v>
      </c>
      <c r="Q31" s="23">
        <v>102.8</v>
      </c>
      <c r="R31" s="23">
        <v>102.2</v>
      </c>
      <c r="S31" s="23">
        <v>104.3</v>
      </c>
      <c r="T31" s="23">
        <v>619.4</v>
      </c>
      <c r="U31" s="23">
        <f t="shared" si="0"/>
        <v>1236.0999999999999</v>
      </c>
    </row>
    <row r="32" spans="1:21" ht="15.75" x14ac:dyDescent="0.25">
      <c r="A32" s="11">
        <v>5</v>
      </c>
      <c r="B32" s="11">
        <v>454</v>
      </c>
      <c r="C32" s="3" t="s">
        <v>28</v>
      </c>
      <c r="D32" s="4" t="s">
        <v>42</v>
      </c>
      <c r="E32" s="7" t="s">
        <v>538</v>
      </c>
      <c r="F32" s="7" t="s">
        <v>19</v>
      </c>
      <c r="G32" s="23">
        <v>101.8</v>
      </c>
      <c r="H32" s="23">
        <v>100.4</v>
      </c>
      <c r="I32" s="23">
        <v>102.9</v>
      </c>
      <c r="J32" s="23">
        <v>104.4</v>
      </c>
      <c r="K32" s="23">
        <v>102.8</v>
      </c>
      <c r="L32" s="23">
        <v>104.7</v>
      </c>
      <c r="M32" s="23">
        <v>617</v>
      </c>
      <c r="N32" s="23">
        <v>102.8</v>
      </c>
      <c r="O32" s="23">
        <v>101.7</v>
      </c>
      <c r="P32" s="23">
        <v>104.2</v>
      </c>
      <c r="Q32" s="23">
        <v>103.5</v>
      </c>
      <c r="R32" s="23">
        <v>102.1</v>
      </c>
      <c r="S32" s="23">
        <v>103.7</v>
      </c>
      <c r="T32" s="23">
        <v>618</v>
      </c>
      <c r="U32" s="23">
        <f t="shared" si="0"/>
        <v>1235</v>
      </c>
    </row>
    <row r="33" spans="1:21" ht="15.75" x14ac:dyDescent="0.25">
      <c r="A33" s="11">
        <v>6</v>
      </c>
      <c r="B33" s="11">
        <v>451</v>
      </c>
      <c r="C33" s="3" t="s">
        <v>528</v>
      </c>
      <c r="D33" s="32" t="s">
        <v>529</v>
      </c>
      <c r="E33" s="7"/>
      <c r="F33" s="7" t="s">
        <v>19</v>
      </c>
      <c r="G33" s="23">
        <v>103.2</v>
      </c>
      <c r="H33" s="23">
        <v>103.2</v>
      </c>
      <c r="I33" s="23">
        <v>101.7</v>
      </c>
      <c r="J33" s="23">
        <v>99.7</v>
      </c>
      <c r="K33" s="23">
        <v>103.5</v>
      </c>
      <c r="L33" s="23">
        <v>101.2</v>
      </c>
      <c r="M33" s="23">
        <v>612.5</v>
      </c>
      <c r="N33" s="23">
        <v>102.4</v>
      </c>
      <c r="O33" s="23">
        <v>101.6</v>
      </c>
      <c r="P33" s="23">
        <v>104.1</v>
      </c>
      <c r="Q33" s="23">
        <v>102.2</v>
      </c>
      <c r="R33" s="23">
        <v>103.4</v>
      </c>
      <c r="S33" s="23">
        <v>103.6</v>
      </c>
      <c r="T33" s="23">
        <v>617.29999999999995</v>
      </c>
      <c r="U33" s="23">
        <f t="shared" si="0"/>
        <v>1229.8</v>
      </c>
    </row>
    <row r="34" spans="1:21" ht="15.75" x14ac:dyDescent="0.25">
      <c r="A34" s="11">
        <v>7</v>
      </c>
      <c r="B34" s="11">
        <v>341</v>
      </c>
      <c r="C34" s="4" t="s">
        <v>106</v>
      </c>
      <c r="D34" s="4" t="s">
        <v>107</v>
      </c>
      <c r="E34" s="5" t="s">
        <v>22</v>
      </c>
      <c r="F34" s="5" t="s">
        <v>8</v>
      </c>
      <c r="G34" s="23">
        <v>102.6</v>
      </c>
      <c r="H34" s="23">
        <v>103.8</v>
      </c>
      <c r="I34" s="23">
        <v>103.3</v>
      </c>
      <c r="J34" s="23">
        <v>103.2</v>
      </c>
      <c r="K34" s="23">
        <v>102</v>
      </c>
      <c r="L34" s="23">
        <v>103.4</v>
      </c>
      <c r="M34" s="23">
        <v>618.29999999999995</v>
      </c>
      <c r="N34" s="23">
        <v>101</v>
      </c>
      <c r="O34" s="23">
        <v>102</v>
      </c>
      <c r="P34" s="23">
        <v>101</v>
      </c>
      <c r="Q34" s="23">
        <v>100.9</v>
      </c>
      <c r="R34" s="23">
        <v>101.4</v>
      </c>
      <c r="S34" s="23">
        <v>102.1</v>
      </c>
      <c r="T34" s="23">
        <v>608.4</v>
      </c>
      <c r="U34" s="23">
        <f t="shared" si="0"/>
        <v>1226.6999999999998</v>
      </c>
    </row>
    <row r="35" spans="1:21" ht="15.75" x14ac:dyDescent="0.25">
      <c r="A35" s="11">
        <v>8</v>
      </c>
      <c r="B35" s="11">
        <v>169</v>
      </c>
      <c r="C35" s="4" t="s">
        <v>28</v>
      </c>
      <c r="D35" s="4" t="s">
        <v>29</v>
      </c>
      <c r="E35" s="5" t="s">
        <v>11</v>
      </c>
      <c r="F35" s="5" t="s">
        <v>19</v>
      </c>
      <c r="G35" s="23">
        <v>99.9</v>
      </c>
      <c r="H35" s="23">
        <v>102.7</v>
      </c>
      <c r="I35" s="23">
        <v>101.9</v>
      </c>
      <c r="J35" s="23">
        <v>103</v>
      </c>
      <c r="K35" s="23">
        <v>102.3</v>
      </c>
      <c r="L35" s="23">
        <v>99.8</v>
      </c>
      <c r="M35" s="23">
        <v>609.6</v>
      </c>
      <c r="N35" s="23">
        <v>103.5</v>
      </c>
      <c r="O35" s="23">
        <v>104.8</v>
      </c>
      <c r="P35" s="23">
        <v>102.1</v>
      </c>
      <c r="Q35" s="23">
        <v>99.8</v>
      </c>
      <c r="R35" s="23">
        <v>103.8</v>
      </c>
      <c r="S35" s="23">
        <v>102.6</v>
      </c>
      <c r="T35" s="23">
        <v>616.6</v>
      </c>
      <c r="U35" s="23">
        <f t="shared" si="0"/>
        <v>1226.2</v>
      </c>
    </row>
    <row r="36" spans="1:21" ht="15.75" x14ac:dyDescent="0.25">
      <c r="A36" s="11">
        <v>9</v>
      </c>
      <c r="B36" s="11">
        <v>204</v>
      </c>
      <c r="C36" s="4" t="s">
        <v>47</v>
      </c>
      <c r="D36" s="6" t="s">
        <v>48</v>
      </c>
      <c r="E36" s="5"/>
      <c r="F36" s="5" t="s">
        <v>19</v>
      </c>
      <c r="G36" s="23">
        <v>102.8</v>
      </c>
      <c r="H36" s="23">
        <v>100.2</v>
      </c>
      <c r="I36" s="23">
        <v>100.1</v>
      </c>
      <c r="J36" s="23">
        <v>102.1</v>
      </c>
      <c r="K36" s="23">
        <v>101.8</v>
      </c>
      <c r="L36" s="23">
        <v>100.9</v>
      </c>
      <c r="M36" s="23">
        <v>607.9</v>
      </c>
      <c r="N36" s="23">
        <v>103.3</v>
      </c>
      <c r="O36" s="23">
        <v>101.7</v>
      </c>
      <c r="P36" s="23">
        <v>104.1</v>
      </c>
      <c r="Q36" s="23">
        <v>101.6</v>
      </c>
      <c r="R36" s="23">
        <v>103.8</v>
      </c>
      <c r="S36" s="23">
        <v>101.4</v>
      </c>
      <c r="T36" s="23">
        <v>615.9</v>
      </c>
      <c r="U36" s="23">
        <f t="shared" si="0"/>
        <v>1223.8</v>
      </c>
    </row>
    <row r="37" spans="1:21" ht="15.75" x14ac:dyDescent="0.25">
      <c r="A37" s="11">
        <v>10</v>
      </c>
      <c r="B37" s="11">
        <v>273</v>
      </c>
      <c r="C37" s="4" t="s">
        <v>486</v>
      </c>
      <c r="D37" s="4" t="s">
        <v>487</v>
      </c>
      <c r="E37" s="5" t="s">
        <v>209</v>
      </c>
      <c r="F37" s="5" t="s">
        <v>8</v>
      </c>
      <c r="G37" s="23">
        <v>100.3</v>
      </c>
      <c r="H37" s="23">
        <v>102.8</v>
      </c>
      <c r="I37" s="23">
        <v>101.6</v>
      </c>
      <c r="J37" s="23">
        <v>97.6</v>
      </c>
      <c r="K37" s="23">
        <v>102.3</v>
      </c>
      <c r="L37" s="23">
        <v>102.6</v>
      </c>
      <c r="M37" s="23">
        <v>607.20000000000005</v>
      </c>
      <c r="N37" s="23">
        <v>103</v>
      </c>
      <c r="O37" s="23">
        <v>101.3</v>
      </c>
      <c r="P37" s="23">
        <v>98.4</v>
      </c>
      <c r="Q37" s="23">
        <v>101.7</v>
      </c>
      <c r="R37" s="23">
        <v>101.5</v>
      </c>
      <c r="S37" s="23">
        <v>105.5</v>
      </c>
      <c r="T37" s="23">
        <v>611.4</v>
      </c>
      <c r="U37" s="23">
        <f t="shared" si="0"/>
        <v>1218.5999999999999</v>
      </c>
    </row>
    <row r="38" spans="1:21" ht="15.75" x14ac:dyDescent="0.25">
      <c r="A38" s="11">
        <v>11</v>
      </c>
      <c r="B38" s="11">
        <v>398</v>
      </c>
      <c r="C38" s="4" t="s">
        <v>132</v>
      </c>
      <c r="D38" s="4" t="s">
        <v>133</v>
      </c>
      <c r="E38" s="5" t="s">
        <v>22</v>
      </c>
      <c r="F38" s="5" t="s">
        <v>25</v>
      </c>
      <c r="G38" s="23">
        <v>102.1</v>
      </c>
      <c r="H38" s="23">
        <v>100</v>
      </c>
      <c r="I38" s="23">
        <v>103.2</v>
      </c>
      <c r="J38" s="23">
        <v>100.4</v>
      </c>
      <c r="K38" s="23">
        <v>100.4</v>
      </c>
      <c r="L38" s="23">
        <v>103.1</v>
      </c>
      <c r="M38" s="23">
        <v>609.20000000000005</v>
      </c>
      <c r="N38" s="23">
        <v>101.8</v>
      </c>
      <c r="O38" s="23">
        <v>102.4</v>
      </c>
      <c r="P38" s="23">
        <v>101.1</v>
      </c>
      <c r="Q38" s="23">
        <v>100.8</v>
      </c>
      <c r="R38" s="23">
        <v>101.9</v>
      </c>
      <c r="S38" s="23">
        <v>101.4</v>
      </c>
      <c r="T38" s="23">
        <v>609.4</v>
      </c>
      <c r="U38" s="23">
        <f t="shared" si="0"/>
        <v>1218.5999999999999</v>
      </c>
    </row>
    <row r="39" spans="1:21" ht="15.75" x14ac:dyDescent="0.25">
      <c r="A39" s="11">
        <v>12</v>
      </c>
      <c r="B39" s="11">
        <v>206</v>
      </c>
      <c r="C39" s="4" t="s">
        <v>32</v>
      </c>
      <c r="D39" s="4" t="s">
        <v>49</v>
      </c>
      <c r="E39" s="5" t="s">
        <v>22</v>
      </c>
      <c r="F39" s="5" t="s">
        <v>31</v>
      </c>
      <c r="G39" s="23">
        <v>104.3</v>
      </c>
      <c r="H39" s="23">
        <v>101.4</v>
      </c>
      <c r="I39" s="23">
        <v>98.3</v>
      </c>
      <c r="J39" s="23">
        <v>101.8</v>
      </c>
      <c r="K39" s="23">
        <v>99.9</v>
      </c>
      <c r="L39" s="23">
        <v>100.5</v>
      </c>
      <c r="M39" s="23">
        <v>606.20000000000005</v>
      </c>
      <c r="N39" s="23">
        <v>102.3</v>
      </c>
      <c r="O39" s="23">
        <v>99.4</v>
      </c>
      <c r="P39" s="23">
        <v>101.1</v>
      </c>
      <c r="Q39" s="23">
        <v>104.2</v>
      </c>
      <c r="R39" s="23">
        <v>99.9</v>
      </c>
      <c r="S39" s="23">
        <v>102.6</v>
      </c>
      <c r="T39" s="23">
        <v>609.5</v>
      </c>
      <c r="U39" s="23">
        <f t="shared" si="0"/>
        <v>1215.7</v>
      </c>
    </row>
    <row r="40" spans="1:21" ht="15.75" x14ac:dyDescent="0.25">
      <c r="A40" s="11">
        <v>13</v>
      </c>
      <c r="B40" s="11">
        <v>290</v>
      </c>
      <c r="C40" s="4" t="s">
        <v>77</v>
      </c>
      <c r="D40" s="4" t="s">
        <v>78</v>
      </c>
      <c r="E40" s="5" t="s">
        <v>11</v>
      </c>
      <c r="F40" s="5" t="s">
        <v>19</v>
      </c>
      <c r="G40" s="23">
        <v>98.9</v>
      </c>
      <c r="H40" s="23">
        <v>101.7</v>
      </c>
      <c r="I40" s="23">
        <v>101.5</v>
      </c>
      <c r="J40" s="23">
        <v>101.9</v>
      </c>
      <c r="K40" s="23">
        <v>102.9</v>
      </c>
      <c r="L40" s="23">
        <v>98.5</v>
      </c>
      <c r="M40" s="23">
        <v>605.4</v>
      </c>
      <c r="N40" s="23">
        <v>100.4</v>
      </c>
      <c r="O40" s="23">
        <v>101.3</v>
      </c>
      <c r="P40" s="23">
        <v>101.6</v>
      </c>
      <c r="Q40" s="23">
        <v>103.9</v>
      </c>
      <c r="R40" s="23">
        <v>99.2</v>
      </c>
      <c r="S40" s="23">
        <v>103</v>
      </c>
      <c r="T40" s="23">
        <v>609.4</v>
      </c>
      <c r="U40" s="23">
        <f t="shared" si="0"/>
        <v>1214.8</v>
      </c>
    </row>
    <row r="41" spans="1:21" ht="15.75" x14ac:dyDescent="0.25">
      <c r="A41" s="11">
        <v>14</v>
      </c>
      <c r="B41" s="11">
        <v>396</v>
      </c>
      <c r="C41" s="4" t="s">
        <v>128</v>
      </c>
      <c r="D41" s="4" t="s">
        <v>129</v>
      </c>
      <c r="E41" s="5" t="s">
        <v>22</v>
      </c>
      <c r="F41" s="5" t="s">
        <v>19</v>
      </c>
      <c r="G41" s="23">
        <v>99.6</v>
      </c>
      <c r="H41" s="23">
        <v>95.6</v>
      </c>
      <c r="I41" s="23">
        <v>103.3</v>
      </c>
      <c r="J41" s="23">
        <v>102.4</v>
      </c>
      <c r="K41" s="23">
        <v>101.8</v>
      </c>
      <c r="L41" s="23">
        <v>102.6</v>
      </c>
      <c r="M41" s="23">
        <v>605.29999999999995</v>
      </c>
      <c r="N41" s="23">
        <v>102.4</v>
      </c>
      <c r="O41" s="23">
        <v>101.3</v>
      </c>
      <c r="P41" s="23">
        <v>102.3</v>
      </c>
      <c r="Q41" s="23">
        <v>99.5</v>
      </c>
      <c r="R41" s="23">
        <v>100.4</v>
      </c>
      <c r="S41" s="23">
        <v>102</v>
      </c>
      <c r="T41" s="23">
        <v>607.9</v>
      </c>
      <c r="U41" s="23">
        <f t="shared" si="0"/>
        <v>1213.1999999999998</v>
      </c>
    </row>
    <row r="42" spans="1:21" ht="15.75" x14ac:dyDescent="0.25">
      <c r="A42" s="11">
        <v>15</v>
      </c>
      <c r="B42" s="11">
        <v>208</v>
      </c>
      <c r="C42" s="4" t="s">
        <v>50</v>
      </c>
      <c r="D42" s="4" t="s">
        <v>51</v>
      </c>
      <c r="E42" s="5" t="s">
        <v>11</v>
      </c>
      <c r="F42" s="5" t="s">
        <v>8</v>
      </c>
      <c r="G42" s="23">
        <v>99.6</v>
      </c>
      <c r="H42" s="23">
        <v>101.3</v>
      </c>
      <c r="I42" s="23">
        <v>100.7</v>
      </c>
      <c r="J42" s="23">
        <v>97.7</v>
      </c>
      <c r="K42" s="23">
        <v>98.8</v>
      </c>
      <c r="L42" s="23">
        <v>99.5</v>
      </c>
      <c r="M42" s="23">
        <v>597.6</v>
      </c>
      <c r="N42" s="23">
        <v>101.6</v>
      </c>
      <c r="O42" s="23">
        <v>103.5</v>
      </c>
      <c r="P42" s="23">
        <v>101.1</v>
      </c>
      <c r="Q42" s="23">
        <v>102.7</v>
      </c>
      <c r="R42" s="23">
        <v>103.1</v>
      </c>
      <c r="S42" s="23">
        <v>102.9</v>
      </c>
      <c r="T42" s="23">
        <v>614.9</v>
      </c>
      <c r="U42" s="23">
        <f t="shared" si="0"/>
        <v>1212.5</v>
      </c>
    </row>
    <row r="43" spans="1:21" ht="15.75" x14ac:dyDescent="0.25">
      <c r="A43" s="11">
        <v>16</v>
      </c>
      <c r="B43" s="11">
        <v>357</v>
      </c>
      <c r="C43" s="4" t="s">
        <v>112</v>
      </c>
      <c r="D43" s="4" t="s">
        <v>113</v>
      </c>
      <c r="E43" s="5" t="s">
        <v>538</v>
      </c>
      <c r="F43" s="5" t="s">
        <v>19</v>
      </c>
      <c r="G43" s="23">
        <v>100.4</v>
      </c>
      <c r="H43" s="23">
        <v>102.7</v>
      </c>
      <c r="I43" s="23">
        <v>97.8</v>
      </c>
      <c r="J43" s="23">
        <v>102.7</v>
      </c>
      <c r="K43" s="23">
        <v>97.4</v>
      </c>
      <c r="L43" s="23">
        <v>101.8</v>
      </c>
      <c r="M43" s="23">
        <v>602.79999999999995</v>
      </c>
      <c r="N43" s="23">
        <v>100.4</v>
      </c>
      <c r="O43" s="23">
        <v>102.1</v>
      </c>
      <c r="P43" s="23">
        <v>101.3</v>
      </c>
      <c r="Q43" s="23">
        <v>101.9</v>
      </c>
      <c r="R43" s="23">
        <v>101.3</v>
      </c>
      <c r="S43" s="23">
        <v>102.6</v>
      </c>
      <c r="T43" s="23">
        <v>609.6</v>
      </c>
      <c r="U43" s="23">
        <f t="shared" si="0"/>
        <v>1212.4000000000001</v>
      </c>
    </row>
    <row r="44" spans="1:21" ht="15.75" x14ac:dyDescent="0.25">
      <c r="A44" s="11">
        <v>17</v>
      </c>
      <c r="B44" s="11">
        <v>270</v>
      </c>
      <c r="C44" s="4" t="s">
        <v>484</v>
      </c>
      <c r="D44" s="4" t="s">
        <v>485</v>
      </c>
      <c r="E44" s="5" t="s">
        <v>22</v>
      </c>
      <c r="F44" s="5" t="s">
        <v>19</v>
      </c>
      <c r="G44" s="23">
        <v>99.6</v>
      </c>
      <c r="H44" s="23">
        <v>102.5</v>
      </c>
      <c r="I44" s="23">
        <v>99.3</v>
      </c>
      <c r="J44" s="23">
        <v>99.7</v>
      </c>
      <c r="K44" s="23">
        <v>95.7</v>
      </c>
      <c r="L44" s="23">
        <v>100.8</v>
      </c>
      <c r="M44" s="23">
        <v>597.6</v>
      </c>
      <c r="N44" s="23">
        <v>102</v>
      </c>
      <c r="O44" s="23">
        <v>102.5</v>
      </c>
      <c r="P44" s="23">
        <v>102.9</v>
      </c>
      <c r="Q44" s="23">
        <v>103.2</v>
      </c>
      <c r="R44" s="23">
        <v>100.5</v>
      </c>
      <c r="S44" s="23">
        <v>103.1</v>
      </c>
      <c r="T44" s="23">
        <v>614.20000000000005</v>
      </c>
      <c r="U44" s="23">
        <f t="shared" si="0"/>
        <v>1211.8000000000002</v>
      </c>
    </row>
    <row r="45" spans="1:21" ht="15.75" x14ac:dyDescent="0.25">
      <c r="A45" s="11">
        <v>18</v>
      </c>
      <c r="B45" s="11">
        <v>155</v>
      </c>
      <c r="C45" s="4" t="s">
        <v>23</v>
      </c>
      <c r="D45" s="4" t="s">
        <v>24</v>
      </c>
      <c r="E45" s="5" t="s">
        <v>11</v>
      </c>
      <c r="F45" s="5" t="s">
        <v>19</v>
      </c>
      <c r="G45" s="23">
        <v>100.7</v>
      </c>
      <c r="H45" s="23">
        <v>100</v>
      </c>
      <c r="I45" s="23">
        <v>101.5</v>
      </c>
      <c r="J45" s="23">
        <v>99.4</v>
      </c>
      <c r="K45" s="23">
        <v>99.4</v>
      </c>
      <c r="L45" s="23">
        <v>101.3</v>
      </c>
      <c r="M45" s="23">
        <v>602.29999999999995</v>
      </c>
      <c r="N45" s="23">
        <v>102.4</v>
      </c>
      <c r="O45" s="23">
        <v>100.1</v>
      </c>
      <c r="P45" s="23">
        <v>101.1</v>
      </c>
      <c r="Q45" s="23">
        <v>101.2</v>
      </c>
      <c r="R45" s="23">
        <v>102.7</v>
      </c>
      <c r="S45" s="23">
        <v>101.8</v>
      </c>
      <c r="T45" s="23">
        <v>609.29999999999995</v>
      </c>
      <c r="U45" s="23">
        <f t="shared" si="0"/>
        <v>1211.5999999999999</v>
      </c>
    </row>
    <row r="46" spans="1:21" ht="15.75" x14ac:dyDescent="0.25">
      <c r="A46" s="11">
        <v>19</v>
      </c>
      <c r="B46" s="11">
        <v>453</v>
      </c>
      <c r="C46" s="3" t="s">
        <v>124</v>
      </c>
      <c r="D46" s="4" t="s">
        <v>260</v>
      </c>
      <c r="E46" s="7"/>
      <c r="F46" s="7" t="s">
        <v>19</v>
      </c>
      <c r="G46" s="23">
        <v>101.4</v>
      </c>
      <c r="H46" s="23">
        <v>101.6</v>
      </c>
      <c r="I46" s="23">
        <v>100.2</v>
      </c>
      <c r="J46" s="23">
        <v>100.7</v>
      </c>
      <c r="K46" s="23">
        <v>98.7</v>
      </c>
      <c r="L46" s="23">
        <v>100.3</v>
      </c>
      <c r="M46" s="23">
        <v>602.9</v>
      </c>
      <c r="N46" s="23">
        <v>102</v>
      </c>
      <c r="O46" s="23">
        <v>103.1</v>
      </c>
      <c r="P46" s="23">
        <v>100.4</v>
      </c>
      <c r="Q46" s="23">
        <v>100.1</v>
      </c>
      <c r="R46" s="23">
        <v>101.4</v>
      </c>
      <c r="S46" s="23">
        <v>100.8</v>
      </c>
      <c r="T46" s="23">
        <v>607.79999999999995</v>
      </c>
      <c r="U46" s="23">
        <f t="shared" si="0"/>
        <v>1210.6999999999998</v>
      </c>
    </row>
    <row r="47" spans="1:21" ht="15.75" x14ac:dyDescent="0.25">
      <c r="A47" s="11">
        <v>20</v>
      </c>
      <c r="B47" s="11">
        <v>452</v>
      </c>
      <c r="C47" s="3" t="s">
        <v>201</v>
      </c>
      <c r="D47" s="4" t="s">
        <v>530</v>
      </c>
      <c r="E47" s="7" t="s">
        <v>22</v>
      </c>
      <c r="F47" s="7" t="s">
        <v>14</v>
      </c>
      <c r="G47" s="23">
        <v>99.3</v>
      </c>
      <c r="H47" s="23">
        <v>101.4</v>
      </c>
      <c r="I47" s="23">
        <v>98.9</v>
      </c>
      <c r="J47" s="23">
        <v>102.5</v>
      </c>
      <c r="K47" s="23">
        <v>100.8</v>
      </c>
      <c r="L47" s="23">
        <v>101.7</v>
      </c>
      <c r="M47" s="23">
        <v>604.6</v>
      </c>
      <c r="N47" s="23">
        <v>100.5</v>
      </c>
      <c r="O47" s="23">
        <v>101</v>
      </c>
      <c r="P47" s="23">
        <v>101.5</v>
      </c>
      <c r="Q47" s="23">
        <v>100.6</v>
      </c>
      <c r="R47" s="23">
        <v>103.2</v>
      </c>
      <c r="S47" s="23">
        <v>98.5</v>
      </c>
      <c r="T47" s="23">
        <v>605.29999999999995</v>
      </c>
      <c r="U47" s="23">
        <f t="shared" si="0"/>
        <v>1209.9000000000001</v>
      </c>
    </row>
    <row r="48" spans="1:21" ht="15.75" x14ac:dyDescent="0.25">
      <c r="A48" s="11">
        <v>21</v>
      </c>
      <c r="B48" s="11">
        <v>200</v>
      </c>
      <c r="C48" s="4" t="s">
        <v>44</v>
      </c>
      <c r="D48" s="4" t="s">
        <v>42</v>
      </c>
      <c r="E48" s="5" t="s">
        <v>11</v>
      </c>
      <c r="F48" s="5" t="s">
        <v>19</v>
      </c>
      <c r="G48" s="23">
        <v>97.2</v>
      </c>
      <c r="H48" s="23">
        <v>99</v>
      </c>
      <c r="I48" s="23">
        <v>101.5</v>
      </c>
      <c r="J48" s="23">
        <v>100.5</v>
      </c>
      <c r="K48" s="23">
        <v>102.7</v>
      </c>
      <c r="L48" s="23">
        <v>102.5</v>
      </c>
      <c r="M48" s="23">
        <v>603.4</v>
      </c>
      <c r="N48" s="23">
        <v>100.9</v>
      </c>
      <c r="O48" s="23">
        <v>101.8</v>
      </c>
      <c r="P48" s="23">
        <v>102.6</v>
      </c>
      <c r="Q48" s="23">
        <v>98.1</v>
      </c>
      <c r="R48" s="23">
        <v>98.3</v>
      </c>
      <c r="S48" s="23">
        <v>104.5</v>
      </c>
      <c r="T48" s="23">
        <v>606.20000000000005</v>
      </c>
      <c r="U48" s="23">
        <f t="shared" si="0"/>
        <v>1209.5999999999999</v>
      </c>
    </row>
    <row r="49" spans="1:21" ht="15.75" x14ac:dyDescent="0.25">
      <c r="A49" s="11">
        <v>22</v>
      </c>
      <c r="B49" s="11">
        <v>312</v>
      </c>
      <c r="C49" s="4" t="s">
        <v>91</v>
      </c>
      <c r="D49" s="4" t="s">
        <v>92</v>
      </c>
      <c r="E49" s="5" t="s">
        <v>22</v>
      </c>
      <c r="F49" s="5" t="s">
        <v>25</v>
      </c>
      <c r="G49" s="23">
        <v>100.1</v>
      </c>
      <c r="H49" s="23">
        <v>101.2</v>
      </c>
      <c r="I49" s="23">
        <v>100.9</v>
      </c>
      <c r="J49" s="23">
        <v>99.5</v>
      </c>
      <c r="K49" s="23">
        <v>102.1</v>
      </c>
      <c r="L49" s="23">
        <v>99.1</v>
      </c>
      <c r="M49" s="23">
        <v>602.9</v>
      </c>
      <c r="N49" s="23">
        <v>102.6</v>
      </c>
      <c r="O49" s="23">
        <v>99.8</v>
      </c>
      <c r="P49" s="23">
        <v>102.2</v>
      </c>
      <c r="Q49" s="23">
        <v>100.6</v>
      </c>
      <c r="R49" s="23">
        <v>98.3</v>
      </c>
      <c r="S49" s="23">
        <v>101.3</v>
      </c>
      <c r="T49" s="23">
        <v>604.79999999999995</v>
      </c>
      <c r="U49" s="23">
        <f t="shared" si="0"/>
        <v>1207.6999999999998</v>
      </c>
    </row>
    <row r="50" spans="1:21" ht="15.75" x14ac:dyDescent="0.25">
      <c r="A50" s="11">
        <v>23</v>
      </c>
      <c r="B50" s="11">
        <v>184</v>
      </c>
      <c r="C50" s="4" t="s">
        <v>94</v>
      </c>
      <c r="D50" s="4" t="s">
        <v>140</v>
      </c>
      <c r="E50" s="5" t="s">
        <v>11</v>
      </c>
      <c r="F50" s="5" t="s">
        <v>31</v>
      </c>
      <c r="G50" s="23">
        <v>98.1</v>
      </c>
      <c r="H50" s="23">
        <v>99.1</v>
      </c>
      <c r="I50" s="23">
        <v>98.5</v>
      </c>
      <c r="J50" s="23">
        <v>102.9</v>
      </c>
      <c r="K50" s="23">
        <v>101.7</v>
      </c>
      <c r="L50" s="23">
        <v>101.4</v>
      </c>
      <c r="M50" s="23">
        <v>601.70000000000005</v>
      </c>
      <c r="N50" s="23">
        <v>98.7</v>
      </c>
      <c r="O50" s="23">
        <v>104.1</v>
      </c>
      <c r="P50" s="23">
        <v>102.4</v>
      </c>
      <c r="Q50" s="23">
        <v>100.4</v>
      </c>
      <c r="R50" s="23">
        <v>100</v>
      </c>
      <c r="S50" s="23">
        <v>99</v>
      </c>
      <c r="T50" s="23">
        <v>604.6</v>
      </c>
      <c r="U50" s="23">
        <f t="shared" si="0"/>
        <v>1206.3000000000002</v>
      </c>
    </row>
    <row r="51" spans="1:21" ht="15.75" x14ac:dyDescent="0.25">
      <c r="A51" s="11">
        <v>24</v>
      </c>
      <c r="B51" s="11">
        <v>406</v>
      </c>
      <c r="C51" s="4" t="s">
        <v>136</v>
      </c>
      <c r="D51" s="4" t="s">
        <v>137</v>
      </c>
      <c r="E51" s="5" t="s">
        <v>43</v>
      </c>
      <c r="F51" s="5" t="s">
        <v>19</v>
      </c>
      <c r="G51" s="23">
        <v>97.2</v>
      </c>
      <c r="H51" s="23">
        <v>99.7</v>
      </c>
      <c r="I51" s="23">
        <v>99.9</v>
      </c>
      <c r="J51" s="23">
        <v>100</v>
      </c>
      <c r="K51" s="23">
        <v>103.5</v>
      </c>
      <c r="L51" s="23">
        <v>102.2</v>
      </c>
      <c r="M51" s="23">
        <v>602.5</v>
      </c>
      <c r="N51" s="23">
        <v>101</v>
      </c>
      <c r="O51" s="23">
        <v>100</v>
      </c>
      <c r="P51" s="23">
        <v>100.4</v>
      </c>
      <c r="Q51" s="23">
        <v>99.2</v>
      </c>
      <c r="R51" s="23">
        <v>99</v>
      </c>
      <c r="S51" s="23">
        <v>102.7</v>
      </c>
      <c r="T51" s="23">
        <v>602.29999999999995</v>
      </c>
      <c r="U51" s="23">
        <f t="shared" si="0"/>
        <v>1204.8</v>
      </c>
    </row>
    <row r="52" spans="1:21" ht="15.75" x14ac:dyDescent="0.25">
      <c r="A52" s="11">
        <v>25</v>
      </c>
      <c r="B52" s="11">
        <v>400</v>
      </c>
      <c r="C52" s="4" t="s">
        <v>488</v>
      </c>
      <c r="D52" s="4" t="s">
        <v>489</v>
      </c>
      <c r="E52" s="5" t="s">
        <v>209</v>
      </c>
      <c r="F52" s="5" t="s">
        <v>19</v>
      </c>
      <c r="G52" s="23">
        <v>98.2</v>
      </c>
      <c r="H52" s="23">
        <v>96.8</v>
      </c>
      <c r="I52" s="23">
        <v>103.6</v>
      </c>
      <c r="J52" s="23">
        <v>100.2</v>
      </c>
      <c r="K52" s="23">
        <v>101.9</v>
      </c>
      <c r="L52" s="23">
        <v>99</v>
      </c>
      <c r="M52" s="23">
        <v>599.70000000000005</v>
      </c>
      <c r="N52" s="23">
        <v>100.2</v>
      </c>
      <c r="O52" s="23">
        <v>99.4</v>
      </c>
      <c r="P52" s="23">
        <v>101.1</v>
      </c>
      <c r="Q52" s="23">
        <v>100.2</v>
      </c>
      <c r="R52" s="23">
        <v>100.8</v>
      </c>
      <c r="S52" s="23">
        <v>103.1</v>
      </c>
      <c r="T52" s="23">
        <v>604.79999999999995</v>
      </c>
      <c r="U52" s="23">
        <f t="shared" si="0"/>
        <v>1204.5</v>
      </c>
    </row>
    <row r="53" spans="1:21" ht="15.75" x14ac:dyDescent="0.25">
      <c r="A53" s="11">
        <v>26</v>
      </c>
      <c r="B53" s="11">
        <v>153</v>
      </c>
      <c r="C53" s="4" t="s">
        <v>176</v>
      </c>
      <c r="D53" s="4" t="s">
        <v>177</v>
      </c>
      <c r="E53" s="5" t="s">
        <v>22</v>
      </c>
      <c r="F53" s="5" t="s">
        <v>25</v>
      </c>
      <c r="G53" s="23">
        <v>101.2</v>
      </c>
      <c r="H53" s="23">
        <v>99.3</v>
      </c>
      <c r="I53" s="23">
        <v>98.7</v>
      </c>
      <c r="J53" s="23">
        <v>99.7</v>
      </c>
      <c r="K53" s="23">
        <v>99.9</v>
      </c>
      <c r="L53" s="23">
        <v>102.3</v>
      </c>
      <c r="M53" s="23">
        <v>601.1</v>
      </c>
      <c r="N53" s="23">
        <v>102.4</v>
      </c>
      <c r="O53" s="23">
        <v>100.5</v>
      </c>
      <c r="P53" s="23">
        <v>100.4</v>
      </c>
      <c r="Q53" s="23">
        <v>99.5</v>
      </c>
      <c r="R53" s="23">
        <v>101.2</v>
      </c>
      <c r="S53" s="23">
        <v>98.4</v>
      </c>
      <c r="T53" s="23">
        <v>602.4</v>
      </c>
      <c r="U53" s="23">
        <f t="shared" si="0"/>
        <v>1203.5</v>
      </c>
    </row>
    <row r="54" spans="1:21" ht="15.75" x14ac:dyDescent="0.25">
      <c r="A54" s="11">
        <v>27</v>
      </c>
      <c r="B54" s="11">
        <v>230</v>
      </c>
      <c r="C54" s="4" t="s">
        <v>59</v>
      </c>
      <c r="D54" s="4" t="s">
        <v>60</v>
      </c>
      <c r="E54" s="5" t="s">
        <v>22</v>
      </c>
      <c r="F54" s="5" t="s">
        <v>19</v>
      </c>
      <c r="G54" s="23">
        <v>96.8</v>
      </c>
      <c r="H54" s="23">
        <v>102.3</v>
      </c>
      <c r="I54" s="23">
        <v>101.1</v>
      </c>
      <c r="J54" s="23">
        <v>97.6</v>
      </c>
      <c r="K54" s="23">
        <v>96.4</v>
      </c>
      <c r="L54" s="23">
        <v>102.8</v>
      </c>
      <c r="M54" s="23">
        <v>597</v>
      </c>
      <c r="N54" s="23">
        <v>101.9</v>
      </c>
      <c r="O54" s="23">
        <v>101.3</v>
      </c>
      <c r="P54" s="23">
        <v>100.1</v>
      </c>
      <c r="Q54" s="23">
        <v>101.2</v>
      </c>
      <c r="R54" s="23">
        <v>101.1</v>
      </c>
      <c r="S54" s="23">
        <v>99.7</v>
      </c>
      <c r="T54" s="23">
        <v>605.29999999999995</v>
      </c>
      <c r="U54" s="23">
        <f t="shared" si="0"/>
        <v>1202.3</v>
      </c>
    </row>
    <row r="55" spans="1:21" ht="15.75" x14ac:dyDescent="0.25">
      <c r="A55" s="11">
        <v>28</v>
      </c>
      <c r="B55" s="11">
        <v>311</v>
      </c>
      <c r="C55" s="4" t="s">
        <v>156</v>
      </c>
      <c r="D55" s="4" t="s">
        <v>92</v>
      </c>
      <c r="E55" s="5" t="s">
        <v>11</v>
      </c>
      <c r="F55" s="5" t="s">
        <v>31</v>
      </c>
      <c r="G55" s="23">
        <v>99.1</v>
      </c>
      <c r="H55" s="23">
        <v>102</v>
      </c>
      <c r="I55" s="23">
        <v>99.8</v>
      </c>
      <c r="J55" s="23">
        <v>97.9</v>
      </c>
      <c r="K55" s="23">
        <v>97.6</v>
      </c>
      <c r="L55" s="23">
        <v>100.9</v>
      </c>
      <c r="M55" s="23">
        <v>597.29999999999995</v>
      </c>
      <c r="N55" s="23">
        <v>103.1</v>
      </c>
      <c r="O55" s="23">
        <v>101.7</v>
      </c>
      <c r="P55" s="23">
        <v>103</v>
      </c>
      <c r="Q55" s="23">
        <v>100.5</v>
      </c>
      <c r="R55" s="23">
        <v>97.4</v>
      </c>
      <c r="S55" s="23">
        <v>98.2</v>
      </c>
      <c r="T55" s="23">
        <v>603.9</v>
      </c>
      <c r="U55" s="23">
        <f t="shared" si="0"/>
        <v>1201.1999999999998</v>
      </c>
    </row>
    <row r="56" spans="1:21" ht="15.75" x14ac:dyDescent="0.25">
      <c r="A56" s="11">
        <v>29</v>
      </c>
      <c r="B56" s="11">
        <v>411</v>
      </c>
      <c r="C56" s="3" t="s">
        <v>492</v>
      </c>
      <c r="D56" s="4" t="s">
        <v>493</v>
      </c>
      <c r="E56" s="7" t="s">
        <v>209</v>
      </c>
      <c r="F56" s="7" t="s">
        <v>19</v>
      </c>
      <c r="G56" s="23">
        <v>101.3</v>
      </c>
      <c r="H56" s="23">
        <v>97.2</v>
      </c>
      <c r="I56" s="23">
        <v>100.8</v>
      </c>
      <c r="J56" s="23">
        <v>100.4</v>
      </c>
      <c r="K56" s="23">
        <v>99</v>
      </c>
      <c r="L56" s="23">
        <v>99.1</v>
      </c>
      <c r="M56" s="23">
        <v>597.79999999999995</v>
      </c>
      <c r="N56" s="23">
        <v>100.9</v>
      </c>
      <c r="O56" s="23">
        <v>102.4</v>
      </c>
      <c r="P56" s="23">
        <v>102.7</v>
      </c>
      <c r="Q56" s="23">
        <v>100.4</v>
      </c>
      <c r="R56" s="23">
        <v>99.9</v>
      </c>
      <c r="S56" s="23">
        <v>96.6</v>
      </c>
      <c r="T56" s="23">
        <v>602.9</v>
      </c>
      <c r="U56" s="23">
        <f t="shared" si="0"/>
        <v>1200.6999999999998</v>
      </c>
    </row>
    <row r="57" spans="1:21" ht="15.75" x14ac:dyDescent="0.25">
      <c r="A57" s="11">
        <v>30</v>
      </c>
      <c r="B57" s="11">
        <v>321</v>
      </c>
      <c r="C57" s="4" t="s">
        <v>157</v>
      </c>
      <c r="D57" s="4" t="s">
        <v>158</v>
      </c>
      <c r="E57" s="5" t="s">
        <v>11</v>
      </c>
      <c r="F57" s="5" t="s">
        <v>31</v>
      </c>
      <c r="G57" s="23">
        <v>99.5</v>
      </c>
      <c r="H57" s="23">
        <v>101</v>
      </c>
      <c r="I57" s="23">
        <v>99.8</v>
      </c>
      <c r="J57" s="23">
        <v>99.9</v>
      </c>
      <c r="K57" s="23">
        <v>98.8</v>
      </c>
      <c r="L57" s="23">
        <v>100.9</v>
      </c>
      <c r="M57" s="23">
        <v>599.9</v>
      </c>
      <c r="N57" s="23">
        <v>99.5</v>
      </c>
      <c r="O57" s="23">
        <v>99.3</v>
      </c>
      <c r="P57" s="23">
        <v>103.4</v>
      </c>
      <c r="Q57" s="23">
        <v>100</v>
      </c>
      <c r="R57" s="23">
        <v>100</v>
      </c>
      <c r="S57" s="23">
        <v>98</v>
      </c>
      <c r="T57" s="23">
        <v>600.20000000000005</v>
      </c>
      <c r="U57" s="23">
        <f t="shared" si="0"/>
        <v>1200.0999999999999</v>
      </c>
    </row>
    <row r="58" spans="1:21" ht="15.75" x14ac:dyDescent="0.25">
      <c r="A58" s="11">
        <v>31</v>
      </c>
      <c r="B58" s="11">
        <v>339</v>
      </c>
      <c r="C58" s="4" t="s">
        <v>104</v>
      </c>
      <c r="D58" s="4" t="s">
        <v>105</v>
      </c>
      <c r="E58" s="5" t="s">
        <v>22</v>
      </c>
      <c r="F58" s="5" t="s">
        <v>14</v>
      </c>
      <c r="G58" s="23">
        <v>100.1</v>
      </c>
      <c r="H58" s="23">
        <v>97.6</v>
      </c>
      <c r="I58" s="23">
        <v>100.3</v>
      </c>
      <c r="J58" s="23">
        <v>99.6</v>
      </c>
      <c r="K58" s="23">
        <v>100.5</v>
      </c>
      <c r="L58" s="23">
        <v>102.1</v>
      </c>
      <c r="M58" s="23">
        <v>600.20000000000005</v>
      </c>
      <c r="N58" s="23">
        <v>100</v>
      </c>
      <c r="O58" s="23">
        <v>100.1</v>
      </c>
      <c r="P58" s="23">
        <v>98.7</v>
      </c>
      <c r="Q58" s="23">
        <v>99.3</v>
      </c>
      <c r="R58" s="23">
        <v>102.4</v>
      </c>
      <c r="S58" s="23">
        <v>98.9</v>
      </c>
      <c r="T58" s="23">
        <v>599.4</v>
      </c>
      <c r="U58" s="23">
        <f t="shared" si="0"/>
        <v>1199.5999999999999</v>
      </c>
    </row>
    <row r="59" spans="1:21" ht="15.75" x14ac:dyDescent="0.25">
      <c r="A59" s="11">
        <v>32</v>
      </c>
      <c r="B59" s="11">
        <v>305</v>
      </c>
      <c r="C59" s="4" t="s">
        <v>89</v>
      </c>
      <c r="D59" s="4" t="s">
        <v>90</v>
      </c>
      <c r="E59" s="5" t="s">
        <v>22</v>
      </c>
      <c r="F59" s="5" t="s">
        <v>19</v>
      </c>
      <c r="G59" s="23">
        <v>100.8</v>
      </c>
      <c r="H59" s="23">
        <v>99.5</v>
      </c>
      <c r="I59" s="23">
        <v>100.2</v>
      </c>
      <c r="J59" s="23">
        <v>103.6</v>
      </c>
      <c r="K59" s="23">
        <v>101.3</v>
      </c>
      <c r="L59" s="23">
        <v>101.5</v>
      </c>
      <c r="M59" s="23">
        <v>606.9</v>
      </c>
      <c r="N59" s="23">
        <v>96.6</v>
      </c>
      <c r="O59" s="23">
        <v>96</v>
      </c>
      <c r="P59" s="23">
        <v>98.9</v>
      </c>
      <c r="Q59" s="23">
        <v>100.1</v>
      </c>
      <c r="R59" s="23">
        <v>100.1</v>
      </c>
      <c r="S59" s="23">
        <v>101</v>
      </c>
      <c r="T59" s="23">
        <v>592.70000000000005</v>
      </c>
      <c r="U59" s="23">
        <f t="shared" si="0"/>
        <v>1199.5999999999999</v>
      </c>
    </row>
    <row r="60" spans="1:21" ht="15.75" x14ac:dyDescent="0.25">
      <c r="A60" s="11">
        <v>33</v>
      </c>
      <c r="B60" s="11">
        <v>342</v>
      </c>
      <c r="C60" s="4" t="s">
        <v>108</v>
      </c>
      <c r="D60" s="4" t="s">
        <v>109</v>
      </c>
      <c r="E60" s="5" t="s">
        <v>22</v>
      </c>
      <c r="F60" s="5" t="s">
        <v>19</v>
      </c>
      <c r="G60" s="23">
        <v>98.4</v>
      </c>
      <c r="H60" s="23">
        <v>99.5</v>
      </c>
      <c r="I60" s="23">
        <v>99.5</v>
      </c>
      <c r="J60" s="23">
        <v>101.6</v>
      </c>
      <c r="K60" s="23">
        <v>101.6</v>
      </c>
      <c r="L60" s="23">
        <v>98.8</v>
      </c>
      <c r="M60" s="23">
        <v>599.4</v>
      </c>
      <c r="N60" s="23">
        <v>100.2</v>
      </c>
      <c r="O60" s="23">
        <v>101.7</v>
      </c>
      <c r="P60" s="23">
        <v>99.5</v>
      </c>
      <c r="Q60" s="23">
        <v>98.8</v>
      </c>
      <c r="R60" s="23">
        <v>100.6</v>
      </c>
      <c r="S60" s="23">
        <v>98.4</v>
      </c>
      <c r="T60" s="23">
        <v>599.20000000000005</v>
      </c>
      <c r="U60" s="23">
        <f t="shared" ref="U60:U87" si="1">T60+M60</f>
        <v>1198.5999999999999</v>
      </c>
    </row>
    <row r="61" spans="1:21" ht="15.75" x14ac:dyDescent="0.25">
      <c r="A61" s="11">
        <v>34</v>
      </c>
      <c r="B61" s="11">
        <v>295</v>
      </c>
      <c r="C61" s="4" t="s">
        <v>83</v>
      </c>
      <c r="D61" s="4" t="s">
        <v>84</v>
      </c>
      <c r="E61" s="5" t="s">
        <v>11</v>
      </c>
      <c r="F61" s="5" t="s">
        <v>19</v>
      </c>
      <c r="G61" s="23">
        <v>100</v>
      </c>
      <c r="H61" s="23">
        <v>99.2</v>
      </c>
      <c r="I61" s="23">
        <v>100</v>
      </c>
      <c r="J61" s="23">
        <v>98.6</v>
      </c>
      <c r="K61" s="23">
        <v>98.5</v>
      </c>
      <c r="L61" s="23">
        <v>101.7</v>
      </c>
      <c r="M61" s="23">
        <v>598</v>
      </c>
      <c r="N61" s="23">
        <v>100.7</v>
      </c>
      <c r="O61" s="23">
        <v>100.9</v>
      </c>
      <c r="P61" s="23">
        <v>100.6</v>
      </c>
      <c r="Q61" s="23">
        <v>97.5</v>
      </c>
      <c r="R61" s="23">
        <v>99.8</v>
      </c>
      <c r="S61" s="23">
        <v>99.3</v>
      </c>
      <c r="T61" s="23">
        <v>598.79999999999995</v>
      </c>
      <c r="U61" s="23">
        <f t="shared" si="1"/>
        <v>1196.8</v>
      </c>
    </row>
    <row r="62" spans="1:21" ht="15.75" x14ac:dyDescent="0.25">
      <c r="A62" s="11">
        <v>35</v>
      </c>
      <c r="B62" s="11">
        <v>236</v>
      </c>
      <c r="C62" s="4" t="s">
        <v>154</v>
      </c>
      <c r="D62" s="4" t="s">
        <v>155</v>
      </c>
      <c r="E62" s="5" t="s">
        <v>22</v>
      </c>
      <c r="F62" s="5" t="s">
        <v>19</v>
      </c>
      <c r="G62" s="23">
        <v>101.9</v>
      </c>
      <c r="H62" s="23">
        <v>97.8</v>
      </c>
      <c r="I62" s="23">
        <v>98.9</v>
      </c>
      <c r="J62" s="23">
        <v>97.7</v>
      </c>
      <c r="K62" s="23">
        <v>98.1</v>
      </c>
      <c r="L62" s="23">
        <v>97.7</v>
      </c>
      <c r="M62" s="23">
        <v>592.1</v>
      </c>
      <c r="N62" s="23">
        <v>100.1</v>
      </c>
      <c r="O62" s="23">
        <v>102.8</v>
      </c>
      <c r="P62" s="23">
        <v>97</v>
      </c>
      <c r="Q62" s="23">
        <v>102.9</v>
      </c>
      <c r="R62" s="23">
        <v>101.1</v>
      </c>
      <c r="S62" s="23">
        <v>99.7</v>
      </c>
      <c r="T62" s="23">
        <v>603.6</v>
      </c>
      <c r="U62" s="23">
        <f t="shared" si="1"/>
        <v>1195.7</v>
      </c>
    </row>
    <row r="63" spans="1:21" ht="15.75" x14ac:dyDescent="0.25">
      <c r="A63" s="11">
        <v>36</v>
      </c>
      <c r="B63" s="11">
        <v>404</v>
      </c>
      <c r="C63" s="4" t="s">
        <v>134</v>
      </c>
      <c r="D63" s="4" t="s">
        <v>135</v>
      </c>
      <c r="E63" s="5" t="s">
        <v>11</v>
      </c>
      <c r="F63" s="5" t="s">
        <v>19</v>
      </c>
      <c r="G63" s="23">
        <v>98.3</v>
      </c>
      <c r="H63" s="23">
        <v>98.8</v>
      </c>
      <c r="I63" s="23">
        <v>98.8</v>
      </c>
      <c r="J63" s="23">
        <v>99.2</v>
      </c>
      <c r="K63" s="23">
        <v>100.9</v>
      </c>
      <c r="L63" s="23">
        <v>100.4</v>
      </c>
      <c r="M63" s="23">
        <v>596.4</v>
      </c>
      <c r="N63" s="23">
        <v>101</v>
      </c>
      <c r="O63" s="23">
        <v>101.6</v>
      </c>
      <c r="P63" s="23">
        <v>98.3</v>
      </c>
      <c r="Q63" s="23">
        <v>99.1</v>
      </c>
      <c r="R63" s="23">
        <v>99.2</v>
      </c>
      <c r="S63" s="23">
        <v>99.3</v>
      </c>
      <c r="T63" s="23">
        <v>598.5</v>
      </c>
      <c r="U63" s="23">
        <f t="shared" si="1"/>
        <v>1194.9000000000001</v>
      </c>
    </row>
    <row r="64" spans="1:21" ht="15.75" x14ac:dyDescent="0.25">
      <c r="A64" s="11">
        <v>37</v>
      </c>
      <c r="B64" s="11">
        <v>183</v>
      </c>
      <c r="C64" s="4" t="s">
        <v>138</v>
      </c>
      <c r="D64" s="4" t="s">
        <v>139</v>
      </c>
      <c r="E64" s="5" t="s">
        <v>11</v>
      </c>
      <c r="F64" s="5" t="s">
        <v>14</v>
      </c>
      <c r="G64" s="23">
        <v>100.6</v>
      </c>
      <c r="H64" s="23">
        <v>101</v>
      </c>
      <c r="I64" s="23">
        <v>99.1</v>
      </c>
      <c r="J64" s="23">
        <v>98.8</v>
      </c>
      <c r="K64" s="23">
        <v>100.4</v>
      </c>
      <c r="L64" s="23">
        <v>97.9</v>
      </c>
      <c r="M64" s="23">
        <v>597.79999999999995</v>
      </c>
      <c r="N64" s="23">
        <v>102.4</v>
      </c>
      <c r="O64" s="23">
        <v>97.6</v>
      </c>
      <c r="P64" s="23">
        <v>99.4</v>
      </c>
      <c r="Q64" s="23">
        <v>97.1</v>
      </c>
      <c r="R64" s="23">
        <v>97.9</v>
      </c>
      <c r="S64" s="23">
        <v>102.1</v>
      </c>
      <c r="T64" s="23">
        <v>596.5</v>
      </c>
      <c r="U64" s="23">
        <f t="shared" si="1"/>
        <v>1194.3</v>
      </c>
    </row>
    <row r="65" spans="1:21" ht="15.75" x14ac:dyDescent="0.25">
      <c r="A65" s="11">
        <v>38</v>
      </c>
      <c r="B65" s="11">
        <v>113</v>
      </c>
      <c r="C65" s="4" t="s">
        <v>171</v>
      </c>
      <c r="D65" s="4" t="s">
        <v>172</v>
      </c>
      <c r="E65" s="5" t="s">
        <v>538</v>
      </c>
      <c r="F65" s="5" t="s">
        <v>19</v>
      </c>
      <c r="G65" s="23">
        <v>96</v>
      </c>
      <c r="H65" s="23">
        <v>99.9</v>
      </c>
      <c r="I65" s="23">
        <v>100.7</v>
      </c>
      <c r="J65" s="23">
        <v>100.3</v>
      </c>
      <c r="K65" s="23">
        <v>100.4</v>
      </c>
      <c r="L65" s="23">
        <v>95.3</v>
      </c>
      <c r="M65" s="23">
        <v>592.6</v>
      </c>
      <c r="N65" s="23">
        <v>99.9</v>
      </c>
      <c r="O65" s="23">
        <v>101.3</v>
      </c>
      <c r="P65" s="23">
        <v>100</v>
      </c>
      <c r="Q65" s="23">
        <v>100.4</v>
      </c>
      <c r="R65" s="23">
        <v>99</v>
      </c>
      <c r="S65" s="23">
        <v>99.5</v>
      </c>
      <c r="T65" s="23">
        <v>600.1</v>
      </c>
      <c r="U65" s="23">
        <f t="shared" si="1"/>
        <v>1192.7</v>
      </c>
    </row>
    <row r="66" spans="1:21" ht="15.75" x14ac:dyDescent="0.25">
      <c r="A66" s="11">
        <v>39</v>
      </c>
      <c r="B66" s="11">
        <v>336</v>
      </c>
      <c r="C66" s="4" t="s">
        <v>101</v>
      </c>
      <c r="D66" s="4" t="s">
        <v>102</v>
      </c>
      <c r="E66" s="5" t="s">
        <v>22</v>
      </c>
      <c r="F66" s="5" t="s">
        <v>19</v>
      </c>
      <c r="G66" s="23">
        <v>97.1</v>
      </c>
      <c r="H66" s="23">
        <v>94.2</v>
      </c>
      <c r="I66" s="23">
        <v>93.2</v>
      </c>
      <c r="J66" s="23">
        <v>101.9</v>
      </c>
      <c r="K66" s="23">
        <v>100.7</v>
      </c>
      <c r="L66" s="23">
        <v>100.2</v>
      </c>
      <c r="M66" s="23">
        <v>587.29999999999995</v>
      </c>
      <c r="N66" s="23">
        <v>99.8</v>
      </c>
      <c r="O66" s="23">
        <v>100.2</v>
      </c>
      <c r="P66" s="23">
        <v>101.6</v>
      </c>
      <c r="Q66" s="23">
        <v>99</v>
      </c>
      <c r="R66" s="23">
        <v>100.9</v>
      </c>
      <c r="S66" s="23">
        <v>103</v>
      </c>
      <c r="T66" s="23">
        <v>604.5</v>
      </c>
      <c r="U66" s="23">
        <f t="shared" si="1"/>
        <v>1191.8</v>
      </c>
    </row>
    <row r="67" spans="1:21" ht="15.75" x14ac:dyDescent="0.25">
      <c r="A67" s="11">
        <v>40</v>
      </c>
      <c r="B67" s="11">
        <v>337</v>
      </c>
      <c r="C67" s="4" t="s">
        <v>103</v>
      </c>
      <c r="D67" s="4" t="s">
        <v>102</v>
      </c>
      <c r="E67" s="5" t="s">
        <v>22</v>
      </c>
      <c r="F67" s="5" t="s">
        <v>19</v>
      </c>
      <c r="G67" s="23">
        <v>101.4</v>
      </c>
      <c r="H67" s="23">
        <v>98.8</v>
      </c>
      <c r="I67" s="23">
        <v>98.8</v>
      </c>
      <c r="J67" s="23">
        <v>95.3</v>
      </c>
      <c r="K67" s="23">
        <v>99.3</v>
      </c>
      <c r="L67" s="23">
        <v>94.4</v>
      </c>
      <c r="M67" s="23">
        <v>588</v>
      </c>
      <c r="N67" s="23">
        <v>99.9</v>
      </c>
      <c r="O67" s="23">
        <v>100.1</v>
      </c>
      <c r="P67" s="23">
        <v>100.4</v>
      </c>
      <c r="Q67" s="23">
        <v>101.9</v>
      </c>
      <c r="R67" s="23">
        <v>101.4</v>
      </c>
      <c r="S67" s="23">
        <v>98.8</v>
      </c>
      <c r="T67" s="23">
        <v>602.5</v>
      </c>
      <c r="U67" s="23">
        <f t="shared" si="1"/>
        <v>1190.5</v>
      </c>
    </row>
    <row r="68" spans="1:21" ht="15.75" x14ac:dyDescent="0.25">
      <c r="A68" s="11">
        <v>41</v>
      </c>
      <c r="B68" s="11">
        <v>313</v>
      </c>
      <c r="C68" s="4" t="s">
        <v>93</v>
      </c>
      <c r="D68" s="4" t="s">
        <v>92</v>
      </c>
      <c r="E68" s="5" t="s">
        <v>538</v>
      </c>
      <c r="F68" s="5" t="s">
        <v>14</v>
      </c>
      <c r="G68" s="23">
        <v>96.5</v>
      </c>
      <c r="H68" s="23">
        <v>100.8</v>
      </c>
      <c r="I68" s="23">
        <v>101</v>
      </c>
      <c r="J68" s="23">
        <v>100.3</v>
      </c>
      <c r="K68" s="23">
        <v>100.1</v>
      </c>
      <c r="L68" s="23">
        <v>101.2</v>
      </c>
      <c r="M68" s="23">
        <v>599.9</v>
      </c>
      <c r="N68" s="23">
        <v>99.2</v>
      </c>
      <c r="O68" s="23">
        <v>97.9</v>
      </c>
      <c r="P68" s="23">
        <v>92.3</v>
      </c>
      <c r="Q68" s="23">
        <v>100</v>
      </c>
      <c r="R68" s="23">
        <v>99.5</v>
      </c>
      <c r="S68" s="23">
        <v>101.7</v>
      </c>
      <c r="T68" s="23">
        <v>590.6</v>
      </c>
      <c r="U68" s="23">
        <f t="shared" si="1"/>
        <v>1190.5</v>
      </c>
    </row>
    <row r="69" spans="1:21" ht="15.75" x14ac:dyDescent="0.25">
      <c r="A69" s="11">
        <v>42</v>
      </c>
      <c r="B69" s="11">
        <v>235</v>
      </c>
      <c r="C69" s="4" t="s">
        <v>61</v>
      </c>
      <c r="D69" s="4" t="s">
        <v>62</v>
      </c>
      <c r="E69" s="5" t="s">
        <v>22</v>
      </c>
      <c r="F69" s="5" t="s">
        <v>19</v>
      </c>
      <c r="G69" s="23">
        <v>98.8</v>
      </c>
      <c r="H69" s="23">
        <v>95.6</v>
      </c>
      <c r="I69" s="23">
        <v>99.6</v>
      </c>
      <c r="J69" s="23">
        <v>100.7</v>
      </c>
      <c r="K69" s="23">
        <v>97.4</v>
      </c>
      <c r="L69" s="23">
        <v>99</v>
      </c>
      <c r="M69" s="23">
        <v>591.1</v>
      </c>
      <c r="N69" s="23">
        <v>101.6</v>
      </c>
      <c r="O69" s="23">
        <v>98.4</v>
      </c>
      <c r="P69" s="23">
        <v>101.1</v>
      </c>
      <c r="Q69" s="23">
        <v>100.7</v>
      </c>
      <c r="R69" s="23">
        <v>101.4</v>
      </c>
      <c r="S69" s="23">
        <v>95.4</v>
      </c>
      <c r="T69" s="23">
        <v>598.6</v>
      </c>
      <c r="U69" s="23">
        <f t="shared" si="1"/>
        <v>1189.7</v>
      </c>
    </row>
    <row r="70" spans="1:21" ht="15.75" x14ac:dyDescent="0.25">
      <c r="A70" s="11">
        <v>43</v>
      </c>
      <c r="B70" s="11">
        <v>213</v>
      </c>
      <c r="C70" s="4" t="s">
        <v>53</v>
      </c>
      <c r="D70" s="4" t="s">
        <v>54</v>
      </c>
      <c r="E70" s="5" t="s">
        <v>11</v>
      </c>
      <c r="F70" s="5" t="s">
        <v>25</v>
      </c>
      <c r="G70" s="23">
        <v>97.5</v>
      </c>
      <c r="H70" s="23">
        <v>99</v>
      </c>
      <c r="I70" s="23">
        <v>102</v>
      </c>
      <c r="J70" s="23">
        <v>98.9</v>
      </c>
      <c r="K70" s="23">
        <v>98.5</v>
      </c>
      <c r="L70" s="23">
        <v>97.7</v>
      </c>
      <c r="M70" s="23">
        <v>593.6</v>
      </c>
      <c r="N70" s="23">
        <v>99.1</v>
      </c>
      <c r="O70" s="23">
        <v>102.1</v>
      </c>
      <c r="P70" s="23">
        <v>100.3</v>
      </c>
      <c r="Q70" s="23">
        <v>99</v>
      </c>
      <c r="R70" s="23">
        <v>98.9</v>
      </c>
      <c r="S70" s="23">
        <v>96.6</v>
      </c>
      <c r="T70" s="23">
        <v>596</v>
      </c>
      <c r="U70" s="23">
        <f t="shared" si="1"/>
        <v>1189.5999999999999</v>
      </c>
    </row>
    <row r="71" spans="1:21" ht="15.75" x14ac:dyDescent="0.25">
      <c r="A71" s="11">
        <v>44</v>
      </c>
      <c r="B71" s="11">
        <v>274</v>
      </c>
      <c r="C71" s="4" t="s">
        <v>196</v>
      </c>
      <c r="D71" s="4" t="s">
        <v>197</v>
      </c>
      <c r="E71" s="5" t="s">
        <v>22</v>
      </c>
      <c r="F71" s="5" t="s">
        <v>14</v>
      </c>
      <c r="G71" s="23">
        <v>97.2</v>
      </c>
      <c r="H71" s="23">
        <v>103.4</v>
      </c>
      <c r="I71" s="23">
        <v>98.8</v>
      </c>
      <c r="J71" s="23">
        <v>94.2</v>
      </c>
      <c r="K71" s="23">
        <v>99.1</v>
      </c>
      <c r="L71" s="23">
        <v>100.7</v>
      </c>
      <c r="M71" s="23">
        <v>593.4</v>
      </c>
      <c r="N71" s="23">
        <v>97.3</v>
      </c>
      <c r="O71" s="23">
        <v>100.5</v>
      </c>
      <c r="P71" s="23">
        <v>98</v>
      </c>
      <c r="Q71" s="23">
        <v>98</v>
      </c>
      <c r="R71" s="23">
        <v>97.7</v>
      </c>
      <c r="S71" s="23">
        <v>101</v>
      </c>
      <c r="T71" s="23">
        <v>592.5</v>
      </c>
      <c r="U71" s="23">
        <f t="shared" si="1"/>
        <v>1185.9000000000001</v>
      </c>
    </row>
    <row r="72" spans="1:21" ht="15.75" x14ac:dyDescent="0.25">
      <c r="A72" s="11">
        <v>45</v>
      </c>
      <c r="B72" s="11">
        <v>291</v>
      </c>
      <c r="C72" s="4" t="s">
        <v>79</v>
      </c>
      <c r="D72" s="4" t="s">
        <v>80</v>
      </c>
      <c r="E72" s="5" t="s">
        <v>11</v>
      </c>
      <c r="F72" s="5" t="s">
        <v>19</v>
      </c>
      <c r="G72" s="23">
        <v>98.1</v>
      </c>
      <c r="H72" s="23">
        <v>97.6</v>
      </c>
      <c r="I72" s="23">
        <v>98.2</v>
      </c>
      <c r="J72" s="23">
        <v>99.6</v>
      </c>
      <c r="K72" s="23">
        <v>96.3</v>
      </c>
      <c r="L72" s="23">
        <v>100</v>
      </c>
      <c r="M72" s="23">
        <v>589.79999999999995</v>
      </c>
      <c r="N72" s="23">
        <v>96.8</v>
      </c>
      <c r="O72" s="23">
        <v>99.3</v>
      </c>
      <c r="P72" s="23">
        <v>99</v>
      </c>
      <c r="Q72" s="23">
        <v>100</v>
      </c>
      <c r="R72" s="23">
        <v>99.7</v>
      </c>
      <c r="S72" s="23">
        <v>98.6</v>
      </c>
      <c r="T72" s="23">
        <v>593.4</v>
      </c>
      <c r="U72" s="23">
        <f t="shared" si="1"/>
        <v>1183.1999999999998</v>
      </c>
    </row>
    <row r="73" spans="1:21" ht="15.75" x14ac:dyDescent="0.25">
      <c r="A73" s="11">
        <v>46</v>
      </c>
      <c r="B73" s="11">
        <v>319</v>
      </c>
      <c r="C73" s="4" t="s">
        <v>96</v>
      </c>
      <c r="D73" s="4" t="s">
        <v>97</v>
      </c>
      <c r="E73" s="5" t="s">
        <v>11</v>
      </c>
      <c r="F73" s="5" t="s">
        <v>19</v>
      </c>
      <c r="G73" s="23">
        <v>96.6</v>
      </c>
      <c r="H73" s="23">
        <v>100.9</v>
      </c>
      <c r="I73" s="23">
        <v>92.8</v>
      </c>
      <c r="J73" s="23">
        <v>99.3</v>
      </c>
      <c r="K73" s="23">
        <v>99.4</v>
      </c>
      <c r="L73" s="23">
        <v>97.2</v>
      </c>
      <c r="M73" s="23">
        <v>586.20000000000005</v>
      </c>
      <c r="N73" s="23">
        <v>100.6</v>
      </c>
      <c r="O73" s="23">
        <v>101.1</v>
      </c>
      <c r="P73" s="23">
        <v>99</v>
      </c>
      <c r="Q73" s="23">
        <v>100.8</v>
      </c>
      <c r="R73" s="23">
        <v>95.2</v>
      </c>
      <c r="S73" s="23">
        <v>97.2</v>
      </c>
      <c r="T73" s="23">
        <v>593.9</v>
      </c>
      <c r="U73" s="23">
        <f t="shared" si="1"/>
        <v>1180.0999999999999</v>
      </c>
    </row>
    <row r="74" spans="1:21" ht="15.75" x14ac:dyDescent="0.25">
      <c r="A74" s="11">
        <v>47</v>
      </c>
      <c r="B74" s="11">
        <v>211</v>
      </c>
      <c r="C74" s="4" t="s">
        <v>52</v>
      </c>
      <c r="D74" s="4" t="s">
        <v>51</v>
      </c>
      <c r="E74" s="5"/>
      <c r="F74" s="5" t="s">
        <v>19</v>
      </c>
      <c r="G74" s="23">
        <v>98.7</v>
      </c>
      <c r="H74" s="23">
        <v>95.7</v>
      </c>
      <c r="I74" s="23">
        <v>97</v>
      </c>
      <c r="J74" s="23">
        <v>96.1</v>
      </c>
      <c r="K74" s="23">
        <v>97.9</v>
      </c>
      <c r="L74" s="23">
        <v>96.6</v>
      </c>
      <c r="M74" s="23">
        <v>582</v>
      </c>
      <c r="N74" s="23">
        <v>98.6</v>
      </c>
      <c r="O74" s="23">
        <v>98.8</v>
      </c>
      <c r="P74" s="23">
        <v>100.2</v>
      </c>
      <c r="Q74" s="23">
        <v>100.6</v>
      </c>
      <c r="R74" s="23">
        <v>100.8</v>
      </c>
      <c r="S74" s="23">
        <v>97</v>
      </c>
      <c r="T74" s="23">
        <v>596</v>
      </c>
      <c r="U74" s="23">
        <f t="shared" si="1"/>
        <v>1178</v>
      </c>
    </row>
    <row r="75" spans="1:21" ht="15.75" x14ac:dyDescent="0.25">
      <c r="A75" s="11">
        <v>48</v>
      </c>
      <c r="B75" s="11">
        <v>371</v>
      </c>
      <c r="C75" s="4" t="s">
        <v>148</v>
      </c>
      <c r="D75" s="4" t="s">
        <v>149</v>
      </c>
      <c r="E75" s="5" t="s">
        <v>11</v>
      </c>
      <c r="F75" s="5" t="s">
        <v>19</v>
      </c>
      <c r="G75" s="23">
        <v>98</v>
      </c>
      <c r="H75" s="23">
        <v>103.5</v>
      </c>
      <c r="I75" s="23">
        <v>100.1</v>
      </c>
      <c r="J75" s="23">
        <v>97.7</v>
      </c>
      <c r="K75" s="23">
        <v>99</v>
      </c>
      <c r="L75" s="23">
        <v>95.4</v>
      </c>
      <c r="M75" s="23">
        <v>593.70000000000005</v>
      </c>
      <c r="N75" s="23">
        <v>97.1</v>
      </c>
      <c r="O75" s="23">
        <v>96.1</v>
      </c>
      <c r="P75" s="23">
        <v>96</v>
      </c>
      <c r="Q75" s="23">
        <v>94.2</v>
      </c>
      <c r="R75" s="23">
        <v>97.8</v>
      </c>
      <c r="S75" s="23">
        <v>99.9</v>
      </c>
      <c r="T75" s="23">
        <v>581.1</v>
      </c>
      <c r="U75" s="23">
        <f t="shared" si="1"/>
        <v>1174.8000000000002</v>
      </c>
    </row>
    <row r="76" spans="1:21" ht="15.75" x14ac:dyDescent="0.25">
      <c r="A76" s="11">
        <v>49</v>
      </c>
      <c r="B76" s="11">
        <v>405</v>
      </c>
      <c r="C76" s="4" t="s">
        <v>490</v>
      </c>
      <c r="D76" s="4" t="s">
        <v>491</v>
      </c>
      <c r="E76" s="5" t="s">
        <v>11</v>
      </c>
      <c r="F76" s="5" t="s">
        <v>31</v>
      </c>
      <c r="G76" s="23">
        <v>96.5</v>
      </c>
      <c r="H76" s="23">
        <v>98.9</v>
      </c>
      <c r="I76" s="23">
        <v>98</v>
      </c>
      <c r="J76" s="23">
        <v>98.2</v>
      </c>
      <c r="K76" s="23">
        <v>96.9</v>
      </c>
      <c r="L76" s="23">
        <v>96.7</v>
      </c>
      <c r="M76" s="23">
        <v>585.20000000000005</v>
      </c>
      <c r="N76" s="23">
        <v>100.6</v>
      </c>
      <c r="O76" s="23">
        <v>99</v>
      </c>
      <c r="P76" s="23">
        <v>97.8</v>
      </c>
      <c r="Q76" s="23">
        <v>95.7</v>
      </c>
      <c r="R76" s="23">
        <v>96.9</v>
      </c>
      <c r="S76" s="23">
        <v>96.6</v>
      </c>
      <c r="T76" s="23">
        <v>586.6</v>
      </c>
      <c r="U76" s="23">
        <f t="shared" si="1"/>
        <v>1171.8000000000002</v>
      </c>
    </row>
    <row r="77" spans="1:21" ht="15.75" x14ac:dyDescent="0.25">
      <c r="A77" s="11">
        <v>50</v>
      </c>
      <c r="B77" s="11">
        <v>196</v>
      </c>
      <c r="C77" s="4" t="s">
        <v>39</v>
      </c>
      <c r="D77" s="4" t="s">
        <v>40</v>
      </c>
      <c r="E77" s="5" t="s">
        <v>11</v>
      </c>
      <c r="F77" s="5" t="s">
        <v>31</v>
      </c>
      <c r="G77" s="23">
        <v>93.2</v>
      </c>
      <c r="H77" s="23">
        <v>99.6</v>
      </c>
      <c r="I77" s="23">
        <v>98.5</v>
      </c>
      <c r="J77" s="23">
        <v>99.6</v>
      </c>
      <c r="K77" s="23">
        <v>97</v>
      </c>
      <c r="L77" s="23">
        <v>92.8</v>
      </c>
      <c r="M77" s="23">
        <v>580.70000000000005</v>
      </c>
      <c r="N77" s="23">
        <v>98</v>
      </c>
      <c r="O77" s="23">
        <v>98.3</v>
      </c>
      <c r="P77" s="23">
        <v>96.2</v>
      </c>
      <c r="Q77" s="23">
        <v>99.2</v>
      </c>
      <c r="R77" s="23">
        <v>97.7</v>
      </c>
      <c r="S77" s="23">
        <v>100.8</v>
      </c>
      <c r="T77" s="23">
        <v>590.20000000000005</v>
      </c>
      <c r="U77" s="23">
        <f t="shared" si="1"/>
        <v>1170.9000000000001</v>
      </c>
    </row>
    <row r="78" spans="1:21" ht="15.75" x14ac:dyDescent="0.25">
      <c r="A78" s="11">
        <v>51</v>
      </c>
      <c r="B78" s="11">
        <v>237</v>
      </c>
      <c r="C78" s="4" t="s">
        <v>63</v>
      </c>
      <c r="D78" s="4" t="s">
        <v>64</v>
      </c>
      <c r="E78" s="5" t="s">
        <v>11</v>
      </c>
      <c r="F78" s="5" t="s">
        <v>19</v>
      </c>
      <c r="G78" s="23">
        <v>99.9</v>
      </c>
      <c r="H78" s="23">
        <v>100.2</v>
      </c>
      <c r="I78" s="23">
        <v>100</v>
      </c>
      <c r="J78" s="23">
        <v>93.9</v>
      </c>
      <c r="K78" s="23">
        <v>93.2</v>
      </c>
      <c r="L78" s="23">
        <v>95.7</v>
      </c>
      <c r="M78" s="23">
        <v>582.9</v>
      </c>
      <c r="N78" s="23">
        <v>97.4</v>
      </c>
      <c r="O78" s="23">
        <v>100.6</v>
      </c>
      <c r="P78" s="23">
        <v>99.7</v>
      </c>
      <c r="Q78" s="23">
        <v>98.2</v>
      </c>
      <c r="R78" s="23">
        <v>94.8</v>
      </c>
      <c r="S78" s="23">
        <v>96.3</v>
      </c>
      <c r="T78" s="23">
        <v>587</v>
      </c>
      <c r="U78" s="23">
        <f t="shared" si="1"/>
        <v>1169.9000000000001</v>
      </c>
    </row>
    <row r="79" spans="1:21" ht="15.75" x14ac:dyDescent="0.25">
      <c r="A79" s="11">
        <v>52</v>
      </c>
      <c r="B79" s="11">
        <v>133</v>
      </c>
      <c r="C79" s="4" t="s">
        <v>17</v>
      </c>
      <c r="D79" s="4" t="s">
        <v>18</v>
      </c>
      <c r="E79" s="5" t="s">
        <v>11</v>
      </c>
      <c r="F79" s="5" t="s">
        <v>36</v>
      </c>
      <c r="G79" s="23">
        <v>93.1</v>
      </c>
      <c r="H79" s="23">
        <v>101</v>
      </c>
      <c r="I79" s="23">
        <v>98.7</v>
      </c>
      <c r="J79" s="23">
        <v>100.2</v>
      </c>
      <c r="K79" s="23">
        <v>99.9</v>
      </c>
      <c r="L79" s="23">
        <v>100.9</v>
      </c>
      <c r="M79" s="23">
        <v>593.79999999999995</v>
      </c>
      <c r="N79" s="23">
        <v>95.1</v>
      </c>
      <c r="O79" s="23">
        <v>97.9</v>
      </c>
      <c r="P79" s="23">
        <v>93.9</v>
      </c>
      <c r="Q79" s="23">
        <v>93.7</v>
      </c>
      <c r="R79" s="23">
        <v>96.8</v>
      </c>
      <c r="S79" s="23">
        <v>95.2</v>
      </c>
      <c r="T79" s="23">
        <v>572.6</v>
      </c>
      <c r="U79" s="23">
        <f t="shared" si="1"/>
        <v>1166.4000000000001</v>
      </c>
    </row>
    <row r="80" spans="1:21" ht="15.75" x14ac:dyDescent="0.25">
      <c r="A80" s="11">
        <v>53</v>
      </c>
      <c r="B80" s="11">
        <v>320</v>
      </c>
      <c r="C80" s="4" t="s">
        <v>98</v>
      </c>
      <c r="D80" s="4" t="s">
        <v>99</v>
      </c>
      <c r="E80" s="5" t="s">
        <v>22</v>
      </c>
      <c r="F80" s="5" t="s">
        <v>19</v>
      </c>
      <c r="G80" s="23">
        <v>96.9</v>
      </c>
      <c r="H80" s="23">
        <v>96</v>
      </c>
      <c r="I80" s="23">
        <v>99.4</v>
      </c>
      <c r="J80" s="23">
        <v>98.9</v>
      </c>
      <c r="K80" s="23">
        <v>93.3</v>
      </c>
      <c r="L80" s="23">
        <v>95.8</v>
      </c>
      <c r="M80" s="23">
        <v>580.29999999999995</v>
      </c>
      <c r="N80" s="23">
        <v>96.6</v>
      </c>
      <c r="O80" s="23">
        <v>97.2</v>
      </c>
      <c r="P80" s="23">
        <v>95.4</v>
      </c>
      <c r="Q80" s="23">
        <v>99.8</v>
      </c>
      <c r="R80" s="23">
        <v>97.1</v>
      </c>
      <c r="S80" s="23">
        <v>98</v>
      </c>
      <c r="T80" s="23">
        <v>584.1</v>
      </c>
      <c r="U80" s="23">
        <f t="shared" si="1"/>
        <v>1164.4000000000001</v>
      </c>
    </row>
    <row r="81" spans="1:21" ht="15.75" x14ac:dyDescent="0.25">
      <c r="A81" s="11">
        <v>54</v>
      </c>
      <c r="B81" s="11">
        <v>343</v>
      </c>
      <c r="C81" s="4" t="s">
        <v>159</v>
      </c>
      <c r="D81" s="4" t="s">
        <v>160</v>
      </c>
      <c r="E81" s="5" t="s">
        <v>11</v>
      </c>
      <c r="F81" s="5" t="s">
        <v>19</v>
      </c>
      <c r="G81" s="23">
        <v>91.3</v>
      </c>
      <c r="H81" s="23">
        <v>93.7</v>
      </c>
      <c r="I81" s="23">
        <v>94.8</v>
      </c>
      <c r="J81" s="23">
        <v>97.7</v>
      </c>
      <c r="K81" s="23">
        <v>92.6</v>
      </c>
      <c r="L81" s="23">
        <v>93.2</v>
      </c>
      <c r="M81" s="23">
        <v>563.29999999999995</v>
      </c>
      <c r="N81" s="9">
        <v>99.7</v>
      </c>
      <c r="O81" s="28">
        <v>101</v>
      </c>
      <c r="P81" s="23">
        <v>97.6</v>
      </c>
      <c r="Q81" s="23">
        <v>98.6</v>
      </c>
      <c r="R81" s="23">
        <v>102.4</v>
      </c>
      <c r="S81" s="23">
        <v>101</v>
      </c>
      <c r="T81" s="23">
        <f>SUM(N81:S81)</f>
        <v>600.29999999999995</v>
      </c>
      <c r="U81" s="23">
        <f t="shared" si="1"/>
        <v>1163.5999999999999</v>
      </c>
    </row>
    <row r="82" spans="1:21" ht="15.75" x14ac:dyDescent="0.25">
      <c r="A82" s="11">
        <v>55</v>
      </c>
      <c r="B82" s="11">
        <v>303</v>
      </c>
      <c r="C82" s="4" t="s">
        <v>87</v>
      </c>
      <c r="D82" s="4" t="s">
        <v>88</v>
      </c>
      <c r="E82" s="5" t="s">
        <v>11</v>
      </c>
      <c r="F82" s="5" t="s">
        <v>14</v>
      </c>
      <c r="G82" s="23">
        <v>98.1</v>
      </c>
      <c r="H82" s="23">
        <v>96.5</v>
      </c>
      <c r="I82" s="23">
        <v>98.5</v>
      </c>
      <c r="J82" s="23">
        <v>91</v>
      </c>
      <c r="K82" s="23">
        <v>98.8</v>
      </c>
      <c r="L82" s="23">
        <v>95.2</v>
      </c>
      <c r="M82" s="23">
        <v>578.1</v>
      </c>
      <c r="N82" s="23">
        <v>98.5</v>
      </c>
      <c r="O82" s="23">
        <v>94.3</v>
      </c>
      <c r="P82" s="23">
        <v>98.6</v>
      </c>
      <c r="Q82" s="23">
        <v>97.5</v>
      </c>
      <c r="R82" s="23">
        <v>101.1</v>
      </c>
      <c r="S82" s="23">
        <v>95</v>
      </c>
      <c r="T82" s="23">
        <v>585</v>
      </c>
      <c r="U82" s="23">
        <f t="shared" si="1"/>
        <v>1163.0999999999999</v>
      </c>
    </row>
    <row r="83" spans="1:21" ht="15.75" x14ac:dyDescent="0.25">
      <c r="A83" s="11">
        <v>56</v>
      </c>
      <c r="B83" s="11">
        <v>219</v>
      </c>
      <c r="C83" s="4" t="s">
        <v>57</v>
      </c>
      <c r="D83" s="4" t="s">
        <v>58</v>
      </c>
      <c r="E83" s="5" t="s">
        <v>11</v>
      </c>
      <c r="F83" s="5" t="s">
        <v>19</v>
      </c>
      <c r="G83" s="23">
        <v>94.9</v>
      </c>
      <c r="H83" s="23">
        <v>97.2</v>
      </c>
      <c r="I83" s="23">
        <v>95.7</v>
      </c>
      <c r="J83" s="23">
        <v>96.3</v>
      </c>
      <c r="K83" s="23">
        <v>93.5</v>
      </c>
      <c r="L83" s="23">
        <v>95.6</v>
      </c>
      <c r="M83" s="23">
        <v>573.20000000000005</v>
      </c>
      <c r="N83" s="9">
        <v>99.9</v>
      </c>
      <c r="O83" s="28">
        <v>101.8</v>
      </c>
      <c r="P83" s="23">
        <v>96.3</v>
      </c>
      <c r="Q83" s="23">
        <v>98</v>
      </c>
      <c r="R83" s="23">
        <v>98.1</v>
      </c>
      <c r="S83" s="23">
        <v>94.9</v>
      </c>
      <c r="T83" s="23">
        <f>SUM(N83:S83)</f>
        <v>589</v>
      </c>
      <c r="U83" s="23">
        <f t="shared" si="1"/>
        <v>1162.2</v>
      </c>
    </row>
    <row r="84" spans="1:21" ht="15.75" x14ac:dyDescent="0.25">
      <c r="A84" s="11">
        <v>57</v>
      </c>
      <c r="B84" s="11">
        <v>248</v>
      </c>
      <c r="C84" s="4" t="s">
        <v>71</v>
      </c>
      <c r="D84" s="4" t="s">
        <v>72</v>
      </c>
      <c r="E84" s="5" t="s">
        <v>43</v>
      </c>
      <c r="F84" s="5" t="s">
        <v>14</v>
      </c>
      <c r="G84" s="23">
        <v>93.8</v>
      </c>
      <c r="H84" s="23">
        <v>97.3</v>
      </c>
      <c r="I84" s="23">
        <v>96.1</v>
      </c>
      <c r="J84" s="23">
        <v>94.9</v>
      </c>
      <c r="K84" s="23">
        <v>94.3</v>
      </c>
      <c r="L84" s="23">
        <v>94.8</v>
      </c>
      <c r="M84" s="23">
        <v>571.20000000000005</v>
      </c>
      <c r="N84" s="9">
        <v>95.8</v>
      </c>
      <c r="O84" s="28">
        <v>95</v>
      </c>
      <c r="P84" s="23">
        <v>97.4</v>
      </c>
      <c r="Q84" s="23">
        <v>97</v>
      </c>
      <c r="R84" s="23">
        <v>90.8</v>
      </c>
      <c r="S84" s="23">
        <v>96.5</v>
      </c>
      <c r="T84" s="23">
        <f>SUM(N84:S84)</f>
        <v>572.5</v>
      </c>
      <c r="U84" s="23">
        <f t="shared" si="1"/>
        <v>1143.7</v>
      </c>
    </row>
    <row r="85" spans="1:21" ht="15.75" x14ac:dyDescent="0.25">
      <c r="A85" s="11">
        <v>58</v>
      </c>
      <c r="B85" s="11">
        <v>199</v>
      </c>
      <c r="C85" s="4" t="s">
        <v>41</v>
      </c>
      <c r="D85" s="4" t="s">
        <v>42</v>
      </c>
      <c r="E85" s="5" t="s">
        <v>43</v>
      </c>
      <c r="F85" s="5" t="s">
        <v>19</v>
      </c>
      <c r="G85" s="23">
        <v>93.5</v>
      </c>
      <c r="H85" s="23">
        <v>95.4</v>
      </c>
      <c r="I85" s="23">
        <v>91</v>
      </c>
      <c r="J85" s="23">
        <v>93.2</v>
      </c>
      <c r="K85" s="23">
        <v>95.6</v>
      </c>
      <c r="L85" s="23">
        <v>94.9</v>
      </c>
      <c r="M85" s="23">
        <v>563.6</v>
      </c>
      <c r="N85" s="9">
        <v>93.3</v>
      </c>
      <c r="O85" s="28">
        <v>90</v>
      </c>
      <c r="P85" s="23">
        <v>91.4</v>
      </c>
      <c r="Q85" s="23">
        <v>94.5</v>
      </c>
      <c r="R85" s="23">
        <v>95</v>
      </c>
      <c r="S85" s="23">
        <v>94.9</v>
      </c>
      <c r="T85" s="23">
        <f>SUM(N85:S85)</f>
        <v>559.1</v>
      </c>
      <c r="U85" s="23">
        <f t="shared" si="1"/>
        <v>1122.7</v>
      </c>
    </row>
    <row r="86" spans="1:21" ht="15.75" x14ac:dyDescent="0.25">
      <c r="A86" s="11">
        <v>59</v>
      </c>
      <c r="B86" s="11">
        <v>374</v>
      </c>
      <c r="C86" s="4" t="s">
        <v>119</v>
      </c>
      <c r="D86" s="4" t="s">
        <v>120</v>
      </c>
      <c r="E86" s="5" t="s">
        <v>43</v>
      </c>
      <c r="F86" s="5" t="s">
        <v>14</v>
      </c>
      <c r="G86" s="23">
        <v>84.8</v>
      </c>
      <c r="H86" s="23">
        <v>96.6</v>
      </c>
      <c r="I86" s="23">
        <v>93.6</v>
      </c>
      <c r="J86" s="23">
        <v>95.4</v>
      </c>
      <c r="K86" s="23">
        <v>93.4</v>
      </c>
      <c r="L86" s="23">
        <v>89.7</v>
      </c>
      <c r="M86" s="23">
        <v>553.5</v>
      </c>
      <c r="N86" s="9">
        <v>92.1</v>
      </c>
      <c r="O86" s="28">
        <v>96.3</v>
      </c>
      <c r="P86" s="23">
        <v>90.1</v>
      </c>
      <c r="Q86" s="23">
        <v>92.8</v>
      </c>
      <c r="R86" s="23">
        <v>91.5</v>
      </c>
      <c r="S86" s="23">
        <v>92.5</v>
      </c>
      <c r="T86" s="23">
        <f>SUM(N86:S86)</f>
        <v>555.29999999999995</v>
      </c>
      <c r="U86" s="23">
        <f t="shared" si="1"/>
        <v>1108.8</v>
      </c>
    </row>
    <row r="87" spans="1:21" ht="15.75" x14ac:dyDescent="0.25">
      <c r="A87" s="11">
        <v>60</v>
      </c>
      <c r="B87" s="11">
        <v>197</v>
      </c>
      <c r="C87" s="4" t="s">
        <v>141</v>
      </c>
      <c r="D87" s="4" t="s">
        <v>142</v>
      </c>
      <c r="E87" s="5" t="s">
        <v>11</v>
      </c>
      <c r="F87" s="5" t="s">
        <v>25</v>
      </c>
      <c r="G87" s="23">
        <v>92</v>
      </c>
      <c r="H87" s="23">
        <v>85.8</v>
      </c>
      <c r="I87" s="23">
        <v>94.8</v>
      </c>
      <c r="J87" s="23">
        <v>96.6</v>
      </c>
      <c r="K87" s="23">
        <v>85.6</v>
      </c>
      <c r="L87" s="23">
        <v>92</v>
      </c>
      <c r="M87" s="23">
        <v>546.79999999999995</v>
      </c>
      <c r="N87" s="9">
        <v>93.3</v>
      </c>
      <c r="O87" s="28">
        <v>88.5</v>
      </c>
      <c r="P87" s="23">
        <v>83.6</v>
      </c>
      <c r="Q87" s="23">
        <v>88</v>
      </c>
      <c r="R87" s="23">
        <v>90.7</v>
      </c>
      <c r="S87" s="23">
        <v>91.7</v>
      </c>
      <c r="T87" s="23">
        <f>SUM(N87:S87)</f>
        <v>535.79999999999995</v>
      </c>
      <c r="U87" s="23">
        <f t="shared" si="1"/>
        <v>1082.5999999999999</v>
      </c>
    </row>
    <row r="88" spans="1:21" ht="15.75" x14ac:dyDescent="0.25">
      <c r="A88" s="11"/>
      <c r="B88" s="11"/>
      <c r="C88" s="3"/>
      <c r="D88" s="4"/>
      <c r="E88" s="7"/>
      <c r="F88" s="7"/>
    </row>
    <row r="89" spans="1:21" ht="15.75" x14ac:dyDescent="0.25">
      <c r="A89" s="11"/>
      <c r="B89" s="11"/>
      <c r="C89" s="3"/>
      <c r="D89" s="4"/>
      <c r="E89" s="7"/>
      <c r="F89" s="7"/>
    </row>
    <row r="90" spans="1:21" ht="15.75" x14ac:dyDescent="0.25">
      <c r="A90" s="11"/>
      <c r="B90" s="11"/>
      <c r="C90" s="3"/>
      <c r="D90" s="4"/>
      <c r="E90" s="7"/>
      <c r="F90" s="7"/>
    </row>
    <row r="91" spans="1:21" ht="15.75" x14ac:dyDescent="0.25">
      <c r="A91" s="11"/>
      <c r="B91" s="11"/>
      <c r="C91" s="3"/>
      <c r="D91" s="4"/>
      <c r="E91" s="7"/>
      <c r="F91" s="7"/>
    </row>
    <row r="92" spans="1:21" ht="15.75" x14ac:dyDescent="0.25">
      <c r="A92" s="11"/>
      <c r="B92" s="11"/>
      <c r="C92" s="3"/>
      <c r="D92" s="4"/>
      <c r="E92" s="7"/>
      <c r="F92" s="7"/>
    </row>
    <row r="93" spans="1:21" ht="15.75" x14ac:dyDescent="0.25">
      <c r="A93" s="11"/>
      <c r="B93" s="11"/>
      <c r="C93" s="3"/>
      <c r="D93" s="4"/>
      <c r="E93" s="7"/>
      <c r="F93" s="7"/>
    </row>
    <row r="94" spans="1:21" ht="15.75" x14ac:dyDescent="0.25">
      <c r="A94" s="11"/>
      <c r="B94" s="11"/>
      <c r="C94" s="3"/>
      <c r="D94" s="6"/>
      <c r="E94" s="7"/>
      <c r="F94" s="7"/>
    </row>
    <row r="95" spans="1:21" ht="15.75" x14ac:dyDescent="0.25">
      <c r="A95" s="11"/>
      <c r="B95" s="11"/>
      <c r="C95" s="3"/>
      <c r="D95" s="6"/>
      <c r="E95" s="7"/>
      <c r="F95" s="7"/>
    </row>
    <row r="96" spans="1:21" ht="15.75" x14ac:dyDescent="0.25">
      <c r="A96" s="11"/>
    </row>
    <row r="97" spans="1:1" ht="15.75" x14ac:dyDescent="0.25">
      <c r="A97" s="11"/>
    </row>
  </sheetData>
  <sortState ref="B28:U87">
    <sortCondition descending="1" ref="U28:U87"/>
    <sortCondition descending="1" ref="T28:T87"/>
    <sortCondition descending="1" ref="S28:S87"/>
  </sortState>
  <printOptions horizontalCentered="1"/>
  <pageMargins left="0.2" right="0.2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01"/>
  <sheetViews>
    <sheetView workbookViewId="0"/>
  </sheetViews>
  <sheetFormatPr defaultRowHeight="15" x14ac:dyDescent="0.25"/>
  <cols>
    <col min="1" max="1" width="6.5703125" style="14" customWidth="1"/>
    <col min="2" max="2" width="5.28515625" style="14" bestFit="1" customWidth="1"/>
    <col min="3" max="3" width="10.85546875" style="14" customWidth="1"/>
    <col min="4" max="4" width="17.5703125" style="14" customWidth="1"/>
    <col min="5" max="5" width="6" style="14" bestFit="1" customWidth="1"/>
    <col min="6" max="6" width="6.85546875" style="14" customWidth="1"/>
    <col min="7" max="12" width="7" style="14" hidden="1" customWidth="1"/>
    <col min="13" max="13" width="7" style="14" bestFit="1" customWidth="1"/>
    <col min="14" max="19" width="7" style="14" hidden="1" customWidth="1"/>
    <col min="20" max="20" width="7" style="14" bestFit="1" customWidth="1"/>
    <col min="21" max="21" width="8.28515625" style="14" bestFit="1" customWidth="1"/>
    <col min="22" max="22" width="7" style="14" bestFit="1" customWidth="1"/>
    <col min="23" max="23" width="4.28515625" style="14" bestFit="1" customWidth="1"/>
    <col min="24" max="24" width="8.28515625" style="14" bestFit="1" customWidth="1"/>
    <col min="25" max="16384" width="9.140625" style="14"/>
  </cols>
  <sheetData>
    <row r="1" spans="1:25" ht="18" x14ac:dyDescent="0.25">
      <c r="A1" s="13" t="s">
        <v>5</v>
      </c>
      <c r="B1" s="13"/>
      <c r="C1" s="13"/>
      <c r="D1" s="13"/>
      <c r="E1" s="13"/>
      <c r="F1" s="13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</row>
    <row r="2" spans="1:25" ht="18" x14ac:dyDescent="0.25">
      <c r="A2" s="13" t="s">
        <v>525</v>
      </c>
      <c r="B2" s="13"/>
      <c r="C2" s="13"/>
      <c r="D2" s="13"/>
      <c r="E2" s="13"/>
      <c r="F2" s="13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</row>
    <row r="3" spans="1:25" s="15" customFormat="1" ht="18" x14ac:dyDescent="0.25">
      <c r="A3" s="13" t="s">
        <v>522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</row>
    <row r="4" spans="1:25" s="16" customFormat="1" ht="15.75" x14ac:dyDescent="0.25"/>
    <row r="5" spans="1:25" s="16" customFormat="1" ht="15.75" x14ac:dyDescent="0.25">
      <c r="A5" s="16" t="s">
        <v>497</v>
      </c>
      <c r="E5" s="16" t="s">
        <v>708</v>
      </c>
      <c r="X5" s="38">
        <v>1266.7</v>
      </c>
      <c r="Y5" s="38"/>
    </row>
    <row r="6" spans="1:25" s="16" customFormat="1" ht="15.75" x14ac:dyDescent="0.25">
      <c r="A6" s="16" t="s">
        <v>498</v>
      </c>
      <c r="E6" s="16" t="s">
        <v>624</v>
      </c>
      <c r="X6" s="38">
        <v>1262.4000000000001</v>
      </c>
      <c r="Y6" s="38"/>
    </row>
    <row r="7" spans="1:25" s="16" customFormat="1" ht="15.75" x14ac:dyDescent="0.25">
      <c r="A7" s="16" t="s">
        <v>499</v>
      </c>
      <c r="E7" s="16" t="s">
        <v>709</v>
      </c>
      <c r="X7" s="38">
        <v>1248.5</v>
      </c>
      <c r="Y7" s="38"/>
    </row>
    <row r="8" spans="1:25" s="16" customFormat="1" ht="15.75" x14ac:dyDescent="0.25">
      <c r="X8" s="38"/>
      <c r="Y8" s="38"/>
    </row>
    <row r="9" spans="1:25" s="16" customFormat="1" ht="15.75" x14ac:dyDescent="0.25">
      <c r="A9" s="16" t="s">
        <v>619</v>
      </c>
      <c r="E9" s="16" t="s">
        <v>716</v>
      </c>
      <c r="X9" s="38">
        <v>1223.3</v>
      </c>
      <c r="Y9" s="38"/>
    </row>
    <row r="10" spans="1:25" s="16" customFormat="1" ht="15.75" x14ac:dyDescent="0.25">
      <c r="A10" s="16" t="s">
        <v>501</v>
      </c>
      <c r="E10" s="16" t="s">
        <v>618</v>
      </c>
      <c r="X10" s="38">
        <v>1241.8</v>
      </c>
      <c r="Y10" s="38"/>
    </row>
    <row r="11" spans="1:25" s="16" customFormat="1" ht="15.75" x14ac:dyDescent="0.25">
      <c r="A11" s="16" t="s">
        <v>500</v>
      </c>
      <c r="E11" s="16" t="s">
        <v>729</v>
      </c>
      <c r="X11" s="38">
        <v>1227.8</v>
      </c>
      <c r="Y11" s="38"/>
    </row>
    <row r="12" spans="1:25" x14ac:dyDescent="0.25">
      <c r="X12" s="33"/>
      <c r="Y12" s="33"/>
    </row>
    <row r="13" spans="1:25" s="16" customFormat="1" ht="15.75" x14ac:dyDescent="0.25">
      <c r="A13" s="16" t="s">
        <v>502</v>
      </c>
      <c r="E13" s="16" t="s">
        <v>710</v>
      </c>
      <c r="X13" s="38">
        <v>1210</v>
      </c>
      <c r="Y13" s="38"/>
    </row>
    <row r="14" spans="1:25" s="16" customFormat="1" ht="15.75" x14ac:dyDescent="0.25">
      <c r="A14" s="16" t="s">
        <v>505</v>
      </c>
      <c r="E14" s="16" t="s">
        <v>711</v>
      </c>
      <c r="X14" s="38">
        <v>1221.3</v>
      </c>
      <c r="Y14" s="38"/>
    </row>
    <row r="15" spans="1:25" s="16" customFormat="1" ht="15.75" x14ac:dyDescent="0.25">
      <c r="A15" s="16" t="s">
        <v>506</v>
      </c>
      <c r="E15" s="16" t="s">
        <v>712</v>
      </c>
      <c r="X15" s="38">
        <v>1220.9000000000001</v>
      </c>
      <c r="Y15" s="38"/>
    </row>
    <row r="16" spans="1:25" s="16" customFormat="1" ht="15.75" x14ac:dyDescent="0.25">
      <c r="A16" s="16" t="s">
        <v>507</v>
      </c>
      <c r="E16" s="16" t="s">
        <v>598</v>
      </c>
      <c r="X16" s="38">
        <v>1213.2</v>
      </c>
      <c r="Y16" s="38"/>
    </row>
    <row r="17" spans="1:25" s="16" customFormat="1" ht="15.75" x14ac:dyDescent="0.25">
      <c r="A17" s="16" t="s">
        <v>508</v>
      </c>
      <c r="E17" s="16" t="s">
        <v>713</v>
      </c>
      <c r="X17" s="38">
        <v>1238.5</v>
      </c>
      <c r="Y17" s="38"/>
    </row>
    <row r="18" spans="1:25" s="16" customFormat="1" ht="15.75" x14ac:dyDescent="0.25">
      <c r="A18" s="16" t="s">
        <v>509</v>
      </c>
      <c r="E18" s="16" t="s">
        <v>714</v>
      </c>
      <c r="X18" s="38">
        <v>1235.2</v>
      </c>
      <c r="Y18" s="38"/>
    </row>
    <row r="19" spans="1:25" s="16" customFormat="1" ht="15.75" x14ac:dyDescent="0.25">
      <c r="A19" s="16" t="s">
        <v>510</v>
      </c>
      <c r="E19" s="16" t="s">
        <v>625</v>
      </c>
      <c r="X19" s="38">
        <v>1229.7</v>
      </c>
      <c r="Y19" s="38"/>
    </row>
    <row r="20" spans="1:25" s="16" customFormat="1" ht="15.75" x14ac:dyDescent="0.25">
      <c r="A20" s="16" t="s">
        <v>511</v>
      </c>
      <c r="E20" s="16" t="s">
        <v>715</v>
      </c>
      <c r="X20" s="38">
        <v>1221.3</v>
      </c>
      <c r="Y20" s="38"/>
    </row>
    <row r="21" spans="1:25" s="16" customFormat="1" ht="15.75" x14ac:dyDescent="0.25">
      <c r="A21" s="16" t="s">
        <v>512</v>
      </c>
      <c r="E21" s="16" t="s">
        <v>602</v>
      </c>
      <c r="X21" s="38">
        <v>1220.9000000000001</v>
      </c>
      <c r="Y21" s="38"/>
    </row>
    <row r="22" spans="1:25" s="16" customFormat="1" ht="15.75" x14ac:dyDescent="0.25">
      <c r="A22" s="16" t="s">
        <v>513</v>
      </c>
      <c r="E22" s="16" t="s">
        <v>600</v>
      </c>
      <c r="X22" s="38">
        <v>1215</v>
      </c>
      <c r="Y22" s="38"/>
    </row>
    <row r="23" spans="1:25" s="16" customFormat="1" ht="15.75" x14ac:dyDescent="0.25">
      <c r="X23" s="38"/>
      <c r="Y23" s="38"/>
    </row>
    <row r="24" spans="1:25" ht="15.75" x14ac:dyDescent="0.25">
      <c r="A24" s="17" t="s">
        <v>496</v>
      </c>
      <c r="B24" s="17" t="s">
        <v>0</v>
      </c>
      <c r="C24" s="18" t="s">
        <v>1</v>
      </c>
      <c r="D24" s="18" t="s">
        <v>2</v>
      </c>
      <c r="E24" s="17" t="s">
        <v>3</v>
      </c>
      <c r="F24" s="17" t="s">
        <v>4</v>
      </c>
      <c r="G24" s="17">
        <v>1</v>
      </c>
      <c r="H24" s="17">
        <v>2</v>
      </c>
      <c r="I24" s="17">
        <v>3</v>
      </c>
      <c r="J24" s="17">
        <v>4</v>
      </c>
      <c r="K24" s="17">
        <v>5</v>
      </c>
      <c r="L24" s="17">
        <v>6</v>
      </c>
      <c r="M24" s="17" t="s">
        <v>631</v>
      </c>
      <c r="N24" s="17">
        <v>1</v>
      </c>
      <c r="O24" s="17">
        <v>2</v>
      </c>
      <c r="P24" s="17">
        <v>3</v>
      </c>
      <c r="Q24" s="17">
        <v>4</v>
      </c>
      <c r="R24" s="17">
        <v>5</v>
      </c>
      <c r="S24" s="17">
        <v>6</v>
      </c>
      <c r="T24" s="17" t="s">
        <v>632</v>
      </c>
      <c r="U24" s="17" t="s">
        <v>549</v>
      </c>
      <c r="V24" s="17" t="s">
        <v>547</v>
      </c>
      <c r="W24" s="17" t="s">
        <v>548</v>
      </c>
      <c r="X24" s="17" t="s">
        <v>542</v>
      </c>
    </row>
    <row r="25" spans="1:25" ht="15.75" x14ac:dyDescent="0.25">
      <c r="A25" s="11">
        <v>1</v>
      </c>
      <c r="B25" s="11">
        <v>293</v>
      </c>
      <c r="C25" s="4" t="s">
        <v>251</v>
      </c>
      <c r="D25" s="4" t="s">
        <v>478</v>
      </c>
      <c r="E25" s="5"/>
      <c r="F25" s="5" t="s">
        <v>19</v>
      </c>
      <c r="G25" s="23">
        <v>105.5</v>
      </c>
      <c r="H25" s="23">
        <v>106.1</v>
      </c>
      <c r="I25" s="23">
        <v>105.4</v>
      </c>
      <c r="J25" s="23">
        <v>105.1</v>
      </c>
      <c r="K25" s="23">
        <v>104.4</v>
      </c>
      <c r="L25" s="23">
        <v>104.7</v>
      </c>
      <c r="M25" s="23">
        <v>631.20000000000005</v>
      </c>
      <c r="N25" s="23">
        <v>103.9</v>
      </c>
      <c r="O25" s="23">
        <v>103.5</v>
      </c>
      <c r="P25" s="23">
        <v>105.7</v>
      </c>
      <c r="Q25" s="23">
        <v>104.7</v>
      </c>
      <c r="R25" s="23">
        <v>105</v>
      </c>
      <c r="S25" s="23">
        <v>105.7</v>
      </c>
      <c r="T25" s="23">
        <v>628.5</v>
      </c>
      <c r="U25" s="23">
        <v>1259.7</v>
      </c>
      <c r="V25" s="28">
        <v>206</v>
      </c>
      <c r="W25" s="37">
        <v>7</v>
      </c>
      <c r="X25" s="28">
        <f t="shared" ref="X25:X32" si="0">W25+U25</f>
        <v>1266.7</v>
      </c>
    </row>
    <row r="26" spans="1:25" ht="15.75" x14ac:dyDescent="0.25">
      <c r="A26" s="11">
        <v>2</v>
      </c>
      <c r="B26" s="11">
        <v>455</v>
      </c>
      <c r="C26" s="3" t="s">
        <v>536</v>
      </c>
      <c r="D26" s="4" t="s">
        <v>537</v>
      </c>
      <c r="E26" s="7"/>
      <c r="F26" s="7" t="s">
        <v>36</v>
      </c>
      <c r="G26" s="23">
        <v>104.4</v>
      </c>
      <c r="H26" s="23">
        <v>104.8</v>
      </c>
      <c r="I26" s="23">
        <v>104.8</v>
      </c>
      <c r="J26" s="23">
        <v>104.9</v>
      </c>
      <c r="K26" s="23">
        <v>104.6</v>
      </c>
      <c r="L26" s="23">
        <v>104.1</v>
      </c>
      <c r="M26" s="23">
        <v>627.6</v>
      </c>
      <c r="N26" s="23">
        <v>104.9</v>
      </c>
      <c r="O26" s="23">
        <v>105.1</v>
      </c>
      <c r="P26" s="23">
        <v>103.9</v>
      </c>
      <c r="Q26" s="23">
        <v>105.8</v>
      </c>
      <c r="R26" s="23">
        <v>102.7</v>
      </c>
      <c r="S26" s="23">
        <v>104.4</v>
      </c>
      <c r="T26" s="23">
        <v>626.79999999999995</v>
      </c>
      <c r="U26" s="23">
        <v>1254.4000000000001</v>
      </c>
      <c r="V26" s="28">
        <v>207.3</v>
      </c>
      <c r="W26" s="37">
        <v>8</v>
      </c>
      <c r="X26" s="28">
        <f t="shared" si="0"/>
        <v>1262.4000000000001</v>
      </c>
    </row>
    <row r="27" spans="1:25" ht="15.75" x14ac:dyDescent="0.25">
      <c r="A27" s="11">
        <v>3</v>
      </c>
      <c r="B27" s="11">
        <v>157</v>
      </c>
      <c r="C27" s="4" t="s">
        <v>244</v>
      </c>
      <c r="D27" s="4" t="s">
        <v>267</v>
      </c>
      <c r="E27" s="5"/>
      <c r="F27" s="5" t="s">
        <v>31</v>
      </c>
      <c r="G27" s="23">
        <v>103.5</v>
      </c>
      <c r="H27" s="23">
        <v>104.2</v>
      </c>
      <c r="I27" s="23">
        <v>104.5</v>
      </c>
      <c r="J27" s="23">
        <v>104.4</v>
      </c>
      <c r="K27" s="23">
        <v>104.2</v>
      </c>
      <c r="L27" s="23">
        <v>104.4</v>
      </c>
      <c r="M27" s="23">
        <v>625.20000000000005</v>
      </c>
      <c r="N27" s="23">
        <v>103.4</v>
      </c>
      <c r="O27" s="23">
        <v>103.5</v>
      </c>
      <c r="P27" s="23">
        <v>104.2</v>
      </c>
      <c r="Q27" s="23">
        <v>103.7</v>
      </c>
      <c r="R27" s="23">
        <v>102.7</v>
      </c>
      <c r="S27" s="23">
        <v>99.8</v>
      </c>
      <c r="T27" s="23">
        <v>617.29999999999995</v>
      </c>
      <c r="U27" s="23">
        <v>1242.5</v>
      </c>
      <c r="V27" s="28">
        <v>184.7</v>
      </c>
      <c r="W27" s="37">
        <v>6</v>
      </c>
      <c r="X27" s="28">
        <f t="shared" si="0"/>
        <v>1248.5</v>
      </c>
    </row>
    <row r="28" spans="1:25" ht="15.75" x14ac:dyDescent="0.25">
      <c r="A28" s="11">
        <v>4</v>
      </c>
      <c r="B28" s="11">
        <v>268</v>
      </c>
      <c r="C28" s="4" t="s">
        <v>251</v>
      </c>
      <c r="D28" s="4" t="s">
        <v>477</v>
      </c>
      <c r="E28" s="5"/>
      <c r="F28" s="5" t="s">
        <v>36</v>
      </c>
      <c r="G28" s="23">
        <v>104</v>
      </c>
      <c r="H28" s="23">
        <v>104</v>
      </c>
      <c r="I28" s="23">
        <v>104.4</v>
      </c>
      <c r="J28" s="23">
        <v>105.2</v>
      </c>
      <c r="K28" s="23">
        <v>102.3</v>
      </c>
      <c r="L28" s="23">
        <v>104.4</v>
      </c>
      <c r="M28" s="23">
        <v>624.29999999999995</v>
      </c>
      <c r="N28" s="23">
        <v>104.3</v>
      </c>
      <c r="O28" s="23">
        <v>103.2</v>
      </c>
      <c r="P28" s="23">
        <v>103.6</v>
      </c>
      <c r="Q28" s="23">
        <v>104.9</v>
      </c>
      <c r="R28" s="23">
        <v>103</v>
      </c>
      <c r="S28" s="23">
        <v>103.6</v>
      </c>
      <c r="T28" s="23">
        <v>622.6</v>
      </c>
      <c r="U28" s="23">
        <v>1246.9000000000001</v>
      </c>
      <c r="V28" s="28">
        <v>79.3</v>
      </c>
      <c r="W28" s="37">
        <v>1</v>
      </c>
      <c r="X28" s="28">
        <f t="shared" si="0"/>
        <v>1247.9000000000001</v>
      </c>
    </row>
    <row r="29" spans="1:25" ht="15.75" x14ac:dyDescent="0.25">
      <c r="A29" s="11">
        <v>5</v>
      </c>
      <c r="B29" s="11">
        <v>381</v>
      </c>
      <c r="C29" s="4" t="s">
        <v>341</v>
      </c>
      <c r="D29" s="4" t="s">
        <v>462</v>
      </c>
      <c r="E29" s="5"/>
      <c r="F29" s="5" t="s">
        <v>36</v>
      </c>
      <c r="G29" s="23">
        <v>102.2</v>
      </c>
      <c r="H29" s="23">
        <v>102.7</v>
      </c>
      <c r="I29" s="23">
        <v>102.9</v>
      </c>
      <c r="J29" s="23">
        <v>103.9</v>
      </c>
      <c r="K29" s="23">
        <v>104.1</v>
      </c>
      <c r="L29" s="23">
        <v>102.2</v>
      </c>
      <c r="M29" s="23">
        <v>618</v>
      </c>
      <c r="N29" s="23">
        <v>104.5</v>
      </c>
      <c r="O29" s="23">
        <v>102.4</v>
      </c>
      <c r="P29" s="23">
        <v>103.7</v>
      </c>
      <c r="Q29" s="23">
        <v>104.1</v>
      </c>
      <c r="R29" s="23">
        <v>104.1</v>
      </c>
      <c r="S29" s="23">
        <v>104.6</v>
      </c>
      <c r="T29" s="23">
        <v>623.4</v>
      </c>
      <c r="U29" s="23">
        <v>1241.4000000000001</v>
      </c>
      <c r="V29" s="28">
        <v>142.1</v>
      </c>
      <c r="W29" s="37">
        <v>4</v>
      </c>
      <c r="X29" s="28">
        <f t="shared" si="0"/>
        <v>1245.4000000000001</v>
      </c>
    </row>
    <row r="30" spans="1:25" ht="15.75" x14ac:dyDescent="0.25">
      <c r="A30" s="11">
        <v>6</v>
      </c>
      <c r="B30" s="11">
        <v>267</v>
      </c>
      <c r="C30" s="4" t="s">
        <v>217</v>
      </c>
      <c r="D30" s="4" t="s">
        <v>331</v>
      </c>
      <c r="E30" s="5" t="s">
        <v>11</v>
      </c>
      <c r="F30" s="5" t="s">
        <v>8</v>
      </c>
      <c r="G30" s="23">
        <v>104.9</v>
      </c>
      <c r="H30" s="23">
        <v>102.8</v>
      </c>
      <c r="I30" s="23">
        <v>104</v>
      </c>
      <c r="J30" s="23">
        <v>104.1</v>
      </c>
      <c r="K30" s="23">
        <v>104.1</v>
      </c>
      <c r="L30" s="23">
        <v>102.2</v>
      </c>
      <c r="M30" s="23">
        <v>622.1</v>
      </c>
      <c r="N30" s="23">
        <v>103.4</v>
      </c>
      <c r="O30" s="23">
        <v>103.6</v>
      </c>
      <c r="P30" s="23">
        <v>102.5</v>
      </c>
      <c r="Q30" s="23">
        <v>104.2</v>
      </c>
      <c r="R30" s="23">
        <v>102.3</v>
      </c>
      <c r="S30" s="23">
        <v>102</v>
      </c>
      <c r="T30" s="23">
        <v>618</v>
      </c>
      <c r="U30" s="23">
        <v>1240.0999999999999</v>
      </c>
      <c r="V30" s="28">
        <v>162.9</v>
      </c>
      <c r="W30" s="37">
        <v>5</v>
      </c>
      <c r="X30" s="28">
        <f t="shared" si="0"/>
        <v>1245.0999999999999</v>
      </c>
    </row>
    <row r="31" spans="1:25" ht="15.75" x14ac:dyDescent="0.25">
      <c r="A31" s="11">
        <v>7</v>
      </c>
      <c r="B31" s="11">
        <v>448</v>
      </c>
      <c r="C31" s="3" t="s">
        <v>311</v>
      </c>
      <c r="D31" s="4" t="s">
        <v>532</v>
      </c>
      <c r="E31" s="7"/>
      <c r="F31" s="7" t="s">
        <v>19</v>
      </c>
      <c r="G31" s="23">
        <v>103.1</v>
      </c>
      <c r="H31" s="23">
        <v>101.9</v>
      </c>
      <c r="I31" s="23">
        <v>103.8</v>
      </c>
      <c r="J31" s="23">
        <v>102.3</v>
      </c>
      <c r="K31" s="23">
        <v>104.9</v>
      </c>
      <c r="L31" s="23">
        <v>102.4</v>
      </c>
      <c r="M31" s="23">
        <v>618.4</v>
      </c>
      <c r="N31" s="23">
        <v>103.2</v>
      </c>
      <c r="O31" s="23">
        <v>102.1</v>
      </c>
      <c r="P31" s="23">
        <v>103.1</v>
      </c>
      <c r="Q31" s="23">
        <v>104.3</v>
      </c>
      <c r="R31" s="23">
        <v>104.6</v>
      </c>
      <c r="S31" s="23">
        <v>105.8</v>
      </c>
      <c r="T31" s="23">
        <v>623.1</v>
      </c>
      <c r="U31" s="23">
        <v>1241.5</v>
      </c>
      <c r="V31" s="28">
        <v>100.7</v>
      </c>
      <c r="W31" s="37">
        <v>2</v>
      </c>
      <c r="X31" s="28">
        <f t="shared" si="0"/>
        <v>1243.5</v>
      </c>
    </row>
    <row r="32" spans="1:25" ht="15.75" x14ac:dyDescent="0.25">
      <c r="A32" s="11">
        <v>8</v>
      </c>
      <c r="B32" s="11">
        <v>315</v>
      </c>
      <c r="C32" s="4" t="s">
        <v>335</v>
      </c>
      <c r="D32" s="4" t="s">
        <v>336</v>
      </c>
      <c r="E32" s="5"/>
      <c r="F32" s="5" t="s">
        <v>36</v>
      </c>
      <c r="G32" s="23">
        <v>104.6</v>
      </c>
      <c r="H32" s="23">
        <v>102.6</v>
      </c>
      <c r="I32" s="23">
        <v>103.5</v>
      </c>
      <c r="J32" s="23">
        <v>104</v>
      </c>
      <c r="K32" s="23">
        <v>102.4</v>
      </c>
      <c r="L32" s="23">
        <v>104</v>
      </c>
      <c r="M32" s="23">
        <v>621.1</v>
      </c>
      <c r="N32" s="23">
        <v>103.4</v>
      </c>
      <c r="O32" s="23">
        <v>102.9</v>
      </c>
      <c r="P32" s="23">
        <v>104.8</v>
      </c>
      <c r="Q32" s="23">
        <v>101.9</v>
      </c>
      <c r="R32" s="23">
        <v>103.1</v>
      </c>
      <c r="S32" s="23">
        <v>102.6</v>
      </c>
      <c r="T32" s="23">
        <v>618.70000000000005</v>
      </c>
      <c r="U32" s="23">
        <v>1239.8000000000002</v>
      </c>
      <c r="V32" s="28">
        <v>122.3</v>
      </c>
      <c r="W32" s="37">
        <v>3</v>
      </c>
      <c r="X32" s="28">
        <f t="shared" si="0"/>
        <v>1242.8000000000002</v>
      </c>
    </row>
    <row r="33" spans="1:24" ht="15.75" x14ac:dyDescent="0.25">
      <c r="A33" s="11">
        <v>9</v>
      </c>
      <c r="B33" s="11">
        <v>375</v>
      </c>
      <c r="C33" s="4" t="s">
        <v>277</v>
      </c>
      <c r="D33" s="4" t="s">
        <v>278</v>
      </c>
      <c r="E33" s="5" t="s">
        <v>209</v>
      </c>
      <c r="F33" s="5" t="s">
        <v>25</v>
      </c>
      <c r="G33" s="23">
        <v>104.2</v>
      </c>
      <c r="H33" s="23">
        <v>104.4</v>
      </c>
      <c r="I33" s="23">
        <v>103.8</v>
      </c>
      <c r="J33" s="23">
        <v>104.4</v>
      </c>
      <c r="K33" s="23">
        <v>104.1</v>
      </c>
      <c r="L33" s="23">
        <v>102.7</v>
      </c>
      <c r="M33" s="23">
        <v>623.6</v>
      </c>
      <c r="N33" s="23">
        <v>101.2</v>
      </c>
      <c r="O33" s="23">
        <v>104.4</v>
      </c>
      <c r="P33" s="23">
        <v>104.7</v>
      </c>
      <c r="Q33" s="23">
        <v>102.9</v>
      </c>
      <c r="R33" s="23">
        <v>102.7</v>
      </c>
      <c r="S33" s="23">
        <v>102.3</v>
      </c>
      <c r="T33" s="23">
        <v>618.20000000000005</v>
      </c>
      <c r="U33" s="23">
        <v>1241.8000000000002</v>
      </c>
      <c r="W33" s="37"/>
      <c r="X33" s="28"/>
    </row>
    <row r="34" spans="1:24" ht="15.75" x14ac:dyDescent="0.25">
      <c r="A34" s="11">
        <v>10</v>
      </c>
      <c r="B34" s="11">
        <v>463</v>
      </c>
      <c r="C34" s="3" t="s">
        <v>246</v>
      </c>
      <c r="D34" s="4" t="s">
        <v>572</v>
      </c>
      <c r="E34" s="7"/>
      <c r="F34" s="7" t="s">
        <v>36</v>
      </c>
      <c r="G34" s="23">
        <v>103.7</v>
      </c>
      <c r="H34" s="23">
        <v>103.1</v>
      </c>
      <c r="I34" s="23">
        <v>104.3</v>
      </c>
      <c r="J34" s="23">
        <v>103.6</v>
      </c>
      <c r="K34" s="23">
        <v>104.5</v>
      </c>
      <c r="L34" s="23">
        <v>103.7</v>
      </c>
      <c r="M34" s="23">
        <v>622.9</v>
      </c>
      <c r="N34" s="23">
        <v>100.5</v>
      </c>
      <c r="O34" s="23">
        <v>104.2</v>
      </c>
      <c r="P34" s="23">
        <v>102.6</v>
      </c>
      <c r="Q34" s="23">
        <v>101.1</v>
      </c>
      <c r="R34" s="23">
        <v>103.8</v>
      </c>
      <c r="S34" s="23">
        <v>103.8</v>
      </c>
      <c r="T34" s="23">
        <v>616</v>
      </c>
      <c r="U34" s="23">
        <v>1238.9000000000001</v>
      </c>
      <c r="W34" s="37"/>
    </row>
    <row r="35" spans="1:24" ht="15.75" x14ac:dyDescent="0.25">
      <c r="A35" s="11">
        <v>11</v>
      </c>
      <c r="B35" s="11">
        <v>201</v>
      </c>
      <c r="C35" s="4" t="s">
        <v>353</v>
      </c>
      <c r="D35" s="4" t="s">
        <v>444</v>
      </c>
      <c r="E35" s="5"/>
      <c r="F35" s="5" t="s">
        <v>36</v>
      </c>
      <c r="G35" s="23">
        <v>101.4</v>
      </c>
      <c r="H35" s="23">
        <v>104.3</v>
      </c>
      <c r="I35" s="23">
        <v>105.3</v>
      </c>
      <c r="J35" s="23">
        <v>100.8</v>
      </c>
      <c r="K35" s="23">
        <v>102.8</v>
      </c>
      <c r="L35" s="23">
        <v>102.5</v>
      </c>
      <c r="M35" s="23">
        <v>617.1</v>
      </c>
      <c r="N35" s="23">
        <v>104.9</v>
      </c>
      <c r="O35" s="23">
        <v>103.3</v>
      </c>
      <c r="P35" s="23">
        <v>102.9</v>
      </c>
      <c r="Q35" s="23">
        <v>104.4</v>
      </c>
      <c r="R35" s="23">
        <v>103</v>
      </c>
      <c r="S35" s="23">
        <v>103.2</v>
      </c>
      <c r="T35" s="23">
        <v>621.70000000000005</v>
      </c>
      <c r="U35" s="23">
        <v>1238.8000000000002</v>
      </c>
      <c r="W35" s="36"/>
    </row>
    <row r="36" spans="1:24" ht="15.75" x14ac:dyDescent="0.25">
      <c r="A36" s="11">
        <v>12</v>
      </c>
      <c r="B36" s="11">
        <v>285</v>
      </c>
      <c r="C36" s="4" t="s">
        <v>231</v>
      </c>
      <c r="D36" s="4" t="s">
        <v>232</v>
      </c>
      <c r="E36" s="5"/>
      <c r="F36" s="5" t="s">
        <v>25</v>
      </c>
      <c r="G36" s="23">
        <v>102</v>
      </c>
      <c r="H36" s="23">
        <v>101.6</v>
      </c>
      <c r="I36" s="23">
        <v>102.9</v>
      </c>
      <c r="J36" s="23">
        <v>104.7</v>
      </c>
      <c r="K36" s="23">
        <v>103.6</v>
      </c>
      <c r="L36" s="23">
        <v>103.7</v>
      </c>
      <c r="M36" s="23">
        <v>618.5</v>
      </c>
      <c r="N36" s="23">
        <v>103.3</v>
      </c>
      <c r="O36" s="23">
        <v>104</v>
      </c>
      <c r="P36" s="23">
        <v>102.5</v>
      </c>
      <c r="Q36" s="23">
        <v>103.2</v>
      </c>
      <c r="R36" s="23">
        <v>104.6</v>
      </c>
      <c r="S36" s="23">
        <v>102.4</v>
      </c>
      <c r="T36" s="23">
        <v>620</v>
      </c>
      <c r="U36" s="23">
        <v>1238.5</v>
      </c>
      <c r="W36" s="36"/>
    </row>
    <row r="37" spans="1:24" ht="15.75" x14ac:dyDescent="0.25">
      <c r="A37" s="11">
        <v>13</v>
      </c>
      <c r="B37" s="11">
        <v>128</v>
      </c>
      <c r="C37" s="4" t="s">
        <v>261</v>
      </c>
      <c r="D37" s="4" t="s">
        <v>262</v>
      </c>
      <c r="E37" s="5" t="s">
        <v>22</v>
      </c>
      <c r="F37" s="5" t="s">
        <v>31</v>
      </c>
      <c r="G37" s="23">
        <v>102.7</v>
      </c>
      <c r="H37" s="23">
        <v>104.6</v>
      </c>
      <c r="I37" s="23">
        <v>103.2</v>
      </c>
      <c r="J37" s="23">
        <v>104.1</v>
      </c>
      <c r="K37" s="23">
        <v>104.6</v>
      </c>
      <c r="L37" s="23">
        <v>103</v>
      </c>
      <c r="M37" s="23">
        <v>622.20000000000005</v>
      </c>
      <c r="N37" s="23">
        <v>105.1</v>
      </c>
      <c r="O37" s="23">
        <v>102.2</v>
      </c>
      <c r="P37" s="23">
        <v>102</v>
      </c>
      <c r="Q37" s="23">
        <v>103.1</v>
      </c>
      <c r="R37" s="23">
        <v>101.6</v>
      </c>
      <c r="S37" s="23">
        <v>101.7</v>
      </c>
      <c r="T37" s="23">
        <v>615.70000000000005</v>
      </c>
      <c r="U37" s="23">
        <v>1237.9000000000001</v>
      </c>
      <c r="W37" s="36"/>
    </row>
    <row r="38" spans="1:24" ht="15.75" x14ac:dyDescent="0.25">
      <c r="A38" s="11">
        <v>14</v>
      </c>
      <c r="B38" s="11">
        <v>180</v>
      </c>
      <c r="C38" s="4" t="s">
        <v>268</v>
      </c>
      <c r="D38" s="4" t="s">
        <v>269</v>
      </c>
      <c r="E38" s="5" t="s">
        <v>11</v>
      </c>
      <c r="F38" s="5" t="s">
        <v>25</v>
      </c>
      <c r="G38" s="23">
        <v>102.9</v>
      </c>
      <c r="H38" s="23">
        <v>102.9</v>
      </c>
      <c r="I38" s="23">
        <v>99.7</v>
      </c>
      <c r="J38" s="23">
        <v>100.7</v>
      </c>
      <c r="K38" s="23">
        <v>102.3</v>
      </c>
      <c r="L38" s="23">
        <v>104.6</v>
      </c>
      <c r="M38" s="23">
        <v>613.1</v>
      </c>
      <c r="N38" s="23">
        <v>104.5</v>
      </c>
      <c r="O38" s="23">
        <v>105.1</v>
      </c>
      <c r="P38" s="23">
        <v>103.6</v>
      </c>
      <c r="Q38" s="23">
        <v>103.5</v>
      </c>
      <c r="R38" s="23">
        <v>102.2</v>
      </c>
      <c r="S38" s="23">
        <v>103.6</v>
      </c>
      <c r="T38" s="23">
        <v>622.5</v>
      </c>
      <c r="U38" s="23">
        <v>1235.5999999999999</v>
      </c>
      <c r="W38" s="36"/>
    </row>
    <row r="39" spans="1:24" ht="15.75" x14ac:dyDescent="0.25">
      <c r="A39" s="11">
        <v>15</v>
      </c>
      <c r="B39" s="11">
        <v>271</v>
      </c>
      <c r="C39" s="4" t="s">
        <v>231</v>
      </c>
      <c r="D39" s="4" t="s">
        <v>332</v>
      </c>
      <c r="E39" s="5"/>
      <c r="F39" s="5" t="s">
        <v>19</v>
      </c>
      <c r="G39" s="23">
        <v>102.7</v>
      </c>
      <c r="H39" s="23">
        <v>102.5</v>
      </c>
      <c r="I39" s="23">
        <v>105.9</v>
      </c>
      <c r="J39" s="23">
        <v>105.1</v>
      </c>
      <c r="K39" s="23">
        <v>102.1</v>
      </c>
      <c r="L39" s="23">
        <v>104.7</v>
      </c>
      <c r="M39" s="23">
        <v>623</v>
      </c>
      <c r="N39" s="23">
        <v>100.4</v>
      </c>
      <c r="O39" s="23">
        <v>104.3</v>
      </c>
      <c r="P39" s="23">
        <v>101.7</v>
      </c>
      <c r="Q39" s="23">
        <v>102.4</v>
      </c>
      <c r="R39" s="23">
        <v>101.8</v>
      </c>
      <c r="S39" s="23">
        <v>101.8</v>
      </c>
      <c r="T39" s="23">
        <v>612.4</v>
      </c>
      <c r="U39" s="23">
        <v>1235.4000000000001</v>
      </c>
      <c r="W39" s="36"/>
    </row>
    <row r="40" spans="1:24" ht="15.75" x14ac:dyDescent="0.25">
      <c r="A40" s="11">
        <v>16</v>
      </c>
      <c r="B40" s="11">
        <v>173</v>
      </c>
      <c r="C40" s="4" t="s">
        <v>318</v>
      </c>
      <c r="D40" s="4" t="s">
        <v>319</v>
      </c>
      <c r="E40" s="5"/>
      <c r="F40" s="5" t="s">
        <v>25</v>
      </c>
      <c r="G40" s="23">
        <v>103.6</v>
      </c>
      <c r="H40" s="23">
        <v>100.1</v>
      </c>
      <c r="I40" s="23">
        <v>101.7</v>
      </c>
      <c r="J40" s="23">
        <v>102.8</v>
      </c>
      <c r="K40" s="23">
        <v>104.2</v>
      </c>
      <c r="L40" s="23">
        <v>103.7</v>
      </c>
      <c r="M40" s="23">
        <v>616.1</v>
      </c>
      <c r="N40" s="23">
        <v>102.2</v>
      </c>
      <c r="O40" s="23">
        <v>104</v>
      </c>
      <c r="P40" s="23">
        <v>104</v>
      </c>
      <c r="Q40" s="23">
        <v>102.3</v>
      </c>
      <c r="R40" s="23">
        <v>105.2</v>
      </c>
      <c r="S40" s="23">
        <v>101.4</v>
      </c>
      <c r="T40" s="23">
        <v>619.1</v>
      </c>
      <c r="U40" s="23">
        <v>1235.2</v>
      </c>
    </row>
    <row r="41" spans="1:24" ht="15.75" x14ac:dyDescent="0.25">
      <c r="A41" s="11">
        <v>17</v>
      </c>
      <c r="B41" s="11">
        <v>231</v>
      </c>
      <c r="C41" s="4" t="s">
        <v>221</v>
      </c>
      <c r="D41" s="4" t="s">
        <v>60</v>
      </c>
      <c r="E41" s="5"/>
      <c r="F41" s="5" t="s">
        <v>25</v>
      </c>
      <c r="G41" s="23">
        <v>102.7</v>
      </c>
      <c r="H41" s="23">
        <v>101.2</v>
      </c>
      <c r="I41" s="23">
        <v>103.4</v>
      </c>
      <c r="J41" s="23">
        <v>102.8</v>
      </c>
      <c r="K41" s="23">
        <v>104.6</v>
      </c>
      <c r="L41" s="23">
        <v>103.4</v>
      </c>
      <c r="M41" s="23">
        <v>618.1</v>
      </c>
      <c r="N41" s="23">
        <v>103.6</v>
      </c>
      <c r="O41" s="23">
        <v>101.3</v>
      </c>
      <c r="P41" s="23">
        <v>101.9</v>
      </c>
      <c r="Q41" s="23">
        <v>101.9</v>
      </c>
      <c r="R41" s="23">
        <v>103</v>
      </c>
      <c r="S41" s="23">
        <v>99.9</v>
      </c>
      <c r="T41" s="23">
        <v>611.6</v>
      </c>
      <c r="U41" s="23">
        <v>1229.7</v>
      </c>
    </row>
    <row r="42" spans="1:24" ht="15.75" x14ac:dyDescent="0.25">
      <c r="A42" s="11">
        <v>18</v>
      </c>
      <c r="B42" s="11">
        <v>106</v>
      </c>
      <c r="C42" s="4" t="s">
        <v>257</v>
      </c>
      <c r="D42" s="4" t="s">
        <v>258</v>
      </c>
      <c r="E42" s="5" t="s">
        <v>22</v>
      </c>
      <c r="F42" s="5" t="s">
        <v>25</v>
      </c>
      <c r="G42" s="23">
        <v>102.3</v>
      </c>
      <c r="H42" s="23">
        <v>104.1</v>
      </c>
      <c r="I42" s="23">
        <v>103.7</v>
      </c>
      <c r="J42" s="23">
        <v>104.5</v>
      </c>
      <c r="K42" s="23">
        <v>103</v>
      </c>
      <c r="L42" s="23">
        <v>100.9</v>
      </c>
      <c r="M42" s="23">
        <v>618.5</v>
      </c>
      <c r="N42" s="23">
        <v>101.7</v>
      </c>
      <c r="O42" s="23">
        <v>101.1</v>
      </c>
      <c r="P42" s="23">
        <v>100.1</v>
      </c>
      <c r="Q42" s="23">
        <v>102.3</v>
      </c>
      <c r="R42" s="23">
        <v>103.1</v>
      </c>
      <c r="S42" s="23">
        <v>102.3</v>
      </c>
      <c r="T42" s="23">
        <v>610.6</v>
      </c>
      <c r="U42" s="23">
        <v>1229.0999999999999</v>
      </c>
    </row>
    <row r="43" spans="1:24" ht="15.75" x14ac:dyDescent="0.25">
      <c r="A43" s="11">
        <v>19</v>
      </c>
      <c r="B43" s="11">
        <v>360</v>
      </c>
      <c r="C43" s="4" t="s">
        <v>244</v>
      </c>
      <c r="D43" s="4" t="s">
        <v>245</v>
      </c>
      <c r="E43" s="5"/>
      <c r="F43" s="5" t="s">
        <v>25</v>
      </c>
      <c r="G43" s="23">
        <v>99.4</v>
      </c>
      <c r="H43" s="23">
        <v>100.4</v>
      </c>
      <c r="I43" s="23">
        <v>103.4</v>
      </c>
      <c r="J43" s="23">
        <v>101.7</v>
      </c>
      <c r="K43" s="23">
        <v>103.5</v>
      </c>
      <c r="L43" s="23">
        <v>104.1</v>
      </c>
      <c r="M43" s="23">
        <v>612.5</v>
      </c>
      <c r="N43" s="23">
        <v>104.2</v>
      </c>
      <c r="O43" s="23">
        <v>103.1</v>
      </c>
      <c r="P43" s="23">
        <v>102.5</v>
      </c>
      <c r="Q43" s="23">
        <v>104.7</v>
      </c>
      <c r="R43" s="23">
        <v>100.9</v>
      </c>
      <c r="S43" s="23">
        <v>101</v>
      </c>
      <c r="T43" s="23">
        <v>616.4</v>
      </c>
      <c r="U43" s="23">
        <v>1228.9000000000001</v>
      </c>
    </row>
    <row r="44" spans="1:24" ht="15.75" x14ac:dyDescent="0.25">
      <c r="A44" s="11">
        <v>20</v>
      </c>
      <c r="B44" s="11">
        <v>286</v>
      </c>
      <c r="C44" s="4" t="s">
        <v>233</v>
      </c>
      <c r="D44" s="4" t="s">
        <v>234</v>
      </c>
      <c r="E44" s="5" t="s">
        <v>538</v>
      </c>
      <c r="F44" s="5" t="s">
        <v>25</v>
      </c>
      <c r="G44" s="23">
        <v>101.9</v>
      </c>
      <c r="H44" s="23">
        <v>104.3</v>
      </c>
      <c r="I44" s="23">
        <v>102.3</v>
      </c>
      <c r="J44" s="23">
        <v>102.6</v>
      </c>
      <c r="K44" s="23">
        <v>104.2</v>
      </c>
      <c r="L44" s="23">
        <v>103.4</v>
      </c>
      <c r="M44" s="23">
        <v>618.70000000000005</v>
      </c>
      <c r="N44" s="23">
        <v>102.4</v>
      </c>
      <c r="O44" s="23">
        <v>101.3</v>
      </c>
      <c r="P44" s="23">
        <v>100.3</v>
      </c>
      <c r="Q44" s="23">
        <v>100</v>
      </c>
      <c r="R44" s="23">
        <v>102.9</v>
      </c>
      <c r="S44" s="23">
        <v>102.2</v>
      </c>
      <c r="T44" s="23">
        <v>609.1</v>
      </c>
      <c r="U44" s="23">
        <v>1227.8000000000002</v>
      </c>
    </row>
    <row r="45" spans="1:24" ht="15.75" x14ac:dyDescent="0.25">
      <c r="A45" s="11">
        <v>21</v>
      </c>
      <c r="B45" s="11">
        <v>372</v>
      </c>
      <c r="C45" s="4" t="s">
        <v>251</v>
      </c>
      <c r="D45" s="4" t="s">
        <v>252</v>
      </c>
      <c r="E45" s="5" t="s">
        <v>538</v>
      </c>
      <c r="F45" s="5" t="s">
        <v>25</v>
      </c>
      <c r="G45" s="23">
        <v>102.4</v>
      </c>
      <c r="H45" s="23">
        <v>103.5</v>
      </c>
      <c r="I45" s="23">
        <v>101.9</v>
      </c>
      <c r="J45" s="23">
        <v>100.1</v>
      </c>
      <c r="K45" s="23">
        <v>102.7</v>
      </c>
      <c r="L45" s="23">
        <v>101.6</v>
      </c>
      <c r="M45" s="23">
        <v>612.20000000000005</v>
      </c>
      <c r="N45" s="23">
        <v>102.4</v>
      </c>
      <c r="O45" s="23">
        <v>104</v>
      </c>
      <c r="P45" s="23">
        <v>103</v>
      </c>
      <c r="Q45" s="23">
        <v>103.7</v>
      </c>
      <c r="R45" s="23">
        <v>100.5</v>
      </c>
      <c r="S45" s="23">
        <v>101.9</v>
      </c>
      <c r="T45" s="23">
        <v>615.5</v>
      </c>
      <c r="U45" s="23">
        <v>1227.7</v>
      </c>
    </row>
    <row r="46" spans="1:24" ht="15.75" x14ac:dyDescent="0.25">
      <c r="A46" s="11">
        <v>22</v>
      </c>
      <c r="B46" s="11">
        <v>139</v>
      </c>
      <c r="C46" s="4" t="s">
        <v>263</v>
      </c>
      <c r="D46" s="4" t="s">
        <v>264</v>
      </c>
      <c r="E46" s="5" t="s">
        <v>538</v>
      </c>
      <c r="F46" s="5" t="s">
        <v>25</v>
      </c>
      <c r="G46" s="23">
        <v>102</v>
      </c>
      <c r="H46" s="23">
        <v>103.4</v>
      </c>
      <c r="I46" s="23">
        <v>100.3</v>
      </c>
      <c r="J46" s="23">
        <v>103.3</v>
      </c>
      <c r="K46" s="23">
        <v>102.2</v>
      </c>
      <c r="L46" s="23">
        <v>103.2</v>
      </c>
      <c r="M46" s="23">
        <v>614.4</v>
      </c>
      <c r="N46" s="23">
        <v>102.3</v>
      </c>
      <c r="O46" s="23">
        <v>102.7</v>
      </c>
      <c r="P46" s="23">
        <v>101.8</v>
      </c>
      <c r="Q46" s="23">
        <v>102</v>
      </c>
      <c r="R46" s="23">
        <v>101.2</v>
      </c>
      <c r="S46" s="23">
        <v>103.2</v>
      </c>
      <c r="T46" s="23">
        <v>613.20000000000005</v>
      </c>
      <c r="U46" s="23">
        <v>1227.5999999999999</v>
      </c>
    </row>
    <row r="47" spans="1:24" ht="15.75" x14ac:dyDescent="0.25">
      <c r="A47" s="11">
        <v>23</v>
      </c>
      <c r="B47" s="11">
        <v>152</v>
      </c>
      <c r="C47" s="4" t="s">
        <v>316</v>
      </c>
      <c r="D47" s="4" t="s">
        <v>317</v>
      </c>
      <c r="E47" s="5"/>
      <c r="F47" s="5" t="s">
        <v>25</v>
      </c>
      <c r="G47" s="23">
        <v>102.9</v>
      </c>
      <c r="H47" s="23">
        <v>102.3</v>
      </c>
      <c r="I47" s="23">
        <v>100.7</v>
      </c>
      <c r="J47" s="23">
        <v>104.4</v>
      </c>
      <c r="K47" s="23">
        <v>102.9</v>
      </c>
      <c r="L47" s="23">
        <v>100.9</v>
      </c>
      <c r="M47" s="23">
        <v>614.1</v>
      </c>
      <c r="N47" s="23">
        <v>101.4</v>
      </c>
      <c r="O47" s="23">
        <v>102.1</v>
      </c>
      <c r="P47" s="23">
        <v>103.7</v>
      </c>
      <c r="Q47" s="23">
        <v>100.2</v>
      </c>
      <c r="R47" s="23">
        <v>103.2</v>
      </c>
      <c r="S47" s="23">
        <v>100.8</v>
      </c>
      <c r="T47" s="23">
        <v>611.4</v>
      </c>
      <c r="U47" s="23">
        <v>1225.5</v>
      </c>
    </row>
    <row r="48" spans="1:24" ht="15.75" x14ac:dyDescent="0.25">
      <c r="A48" s="11">
        <v>24</v>
      </c>
      <c r="B48" s="11">
        <v>154</v>
      </c>
      <c r="C48" s="4" t="s">
        <v>214</v>
      </c>
      <c r="D48" s="4" t="s">
        <v>24</v>
      </c>
      <c r="E48" s="5" t="s">
        <v>25</v>
      </c>
      <c r="F48" s="5" t="s">
        <v>25</v>
      </c>
      <c r="G48" s="23">
        <v>101.9</v>
      </c>
      <c r="H48" s="23">
        <v>99.9</v>
      </c>
      <c r="I48" s="23">
        <v>101.7</v>
      </c>
      <c r="J48" s="23">
        <v>102.3</v>
      </c>
      <c r="K48" s="23">
        <v>102.6</v>
      </c>
      <c r="L48" s="23">
        <v>102.7</v>
      </c>
      <c r="M48" s="23">
        <v>611.1</v>
      </c>
      <c r="N48" s="23">
        <v>102.1</v>
      </c>
      <c r="O48" s="23">
        <v>100.8</v>
      </c>
      <c r="P48" s="23">
        <v>102.3</v>
      </c>
      <c r="Q48" s="23">
        <v>103.3</v>
      </c>
      <c r="R48" s="23">
        <v>102.5</v>
      </c>
      <c r="S48" s="23">
        <v>102.6</v>
      </c>
      <c r="T48" s="23">
        <v>613.6</v>
      </c>
      <c r="U48" s="23">
        <v>1224.7</v>
      </c>
    </row>
    <row r="49" spans="1:21" ht="15.75" x14ac:dyDescent="0.25">
      <c r="A49" s="11">
        <v>25</v>
      </c>
      <c r="B49" s="11">
        <v>324</v>
      </c>
      <c r="C49" s="4" t="s">
        <v>479</v>
      </c>
      <c r="D49" s="4" t="s">
        <v>480</v>
      </c>
      <c r="E49" s="5" t="s">
        <v>461</v>
      </c>
      <c r="F49" s="5" t="s">
        <v>19</v>
      </c>
      <c r="G49" s="23">
        <v>102.3</v>
      </c>
      <c r="H49" s="23">
        <v>102.6</v>
      </c>
      <c r="I49" s="23">
        <v>101</v>
      </c>
      <c r="J49" s="23">
        <v>101.9</v>
      </c>
      <c r="K49" s="23">
        <v>103.7</v>
      </c>
      <c r="L49" s="23">
        <v>102.6</v>
      </c>
      <c r="M49" s="23">
        <v>614.1</v>
      </c>
      <c r="N49" s="23">
        <v>99.6</v>
      </c>
      <c r="O49" s="23">
        <v>101.9</v>
      </c>
      <c r="P49" s="23">
        <v>100.4</v>
      </c>
      <c r="Q49" s="23">
        <v>102</v>
      </c>
      <c r="R49" s="23">
        <v>103.2</v>
      </c>
      <c r="S49" s="23">
        <v>103.2</v>
      </c>
      <c r="T49" s="23">
        <v>610.29999999999995</v>
      </c>
      <c r="U49" s="23">
        <v>1224.4000000000001</v>
      </c>
    </row>
    <row r="50" spans="1:21" ht="15.75" x14ac:dyDescent="0.25">
      <c r="A50" s="11">
        <v>26</v>
      </c>
      <c r="B50" s="11">
        <v>456</v>
      </c>
      <c r="C50" s="3" t="s">
        <v>544</v>
      </c>
      <c r="D50" s="4" t="s">
        <v>543</v>
      </c>
      <c r="E50" s="7" t="s">
        <v>25</v>
      </c>
      <c r="F50" s="7" t="s">
        <v>36</v>
      </c>
      <c r="G50" s="23">
        <v>102.5</v>
      </c>
      <c r="H50" s="23">
        <v>103.4</v>
      </c>
      <c r="I50" s="23">
        <v>102.5</v>
      </c>
      <c r="J50" s="23">
        <v>104.3</v>
      </c>
      <c r="K50" s="23">
        <v>102.8</v>
      </c>
      <c r="L50" s="23">
        <v>102.8</v>
      </c>
      <c r="M50" s="23">
        <v>618.29999999999995</v>
      </c>
      <c r="N50" s="23">
        <v>101.1</v>
      </c>
      <c r="O50" s="23">
        <v>100.1</v>
      </c>
      <c r="P50" s="23">
        <v>101.6</v>
      </c>
      <c r="Q50" s="23">
        <v>101.8</v>
      </c>
      <c r="R50" s="23">
        <v>100.1</v>
      </c>
      <c r="S50" s="23">
        <v>100.6</v>
      </c>
      <c r="T50" s="23">
        <v>605.29999999999995</v>
      </c>
      <c r="U50" s="23">
        <v>1223.5999999999999</v>
      </c>
    </row>
    <row r="51" spans="1:21" ht="15.75" x14ac:dyDescent="0.25">
      <c r="A51" s="11">
        <v>27</v>
      </c>
      <c r="B51" s="11">
        <v>242</v>
      </c>
      <c r="C51" s="4" t="s">
        <v>475</v>
      </c>
      <c r="D51" s="4" t="s">
        <v>68</v>
      </c>
      <c r="E51" s="5" t="s">
        <v>282</v>
      </c>
      <c r="F51" s="5" t="s">
        <v>19</v>
      </c>
      <c r="G51" s="23">
        <v>99.6</v>
      </c>
      <c r="H51" s="23">
        <v>99.2</v>
      </c>
      <c r="I51" s="23">
        <v>100.8</v>
      </c>
      <c r="J51" s="23">
        <v>101.8</v>
      </c>
      <c r="K51" s="23">
        <v>103.8</v>
      </c>
      <c r="L51" s="23">
        <v>104.3</v>
      </c>
      <c r="M51" s="23">
        <v>609.5</v>
      </c>
      <c r="N51" s="23">
        <v>99.5</v>
      </c>
      <c r="O51" s="23">
        <v>102.6</v>
      </c>
      <c r="P51" s="23">
        <v>103.3</v>
      </c>
      <c r="Q51" s="23">
        <v>103.3</v>
      </c>
      <c r="R51" s="23">
        <v>103</v>
      </c>
      <c r="S51" s="23">
        <v>102.1</v>
      </c>
      <c r="T51" s="23">
        <v>613.79999999999995</v>
      </c>
      <c r="U51" s="23">
        <v>1223.3</v>
      </c>
    </row>
    <row r="52" spans="1:21" ht="15.75" x14ac:dyDescent="0.25">
      <c r="A52" s="11">
        <v>28</v>
      </c>
      <c r="B52" s="11">
        <v>185</v>
      </c>
      <c r="C52" s="4" t="s">
        <v>297</v>
      </c>
      <c r="D52" s="4" t="s">
        <v>298</v>
      </c>
      <c r="E52" s="5" t="s">
        <v>22</v>
      </c>
      <c r="F52" s="5" t="s">
        <v>19</v>
      </c>
      <c r="G52" s="23">
        <v>99.5</v>
      </c>
      <c r="H52" s="23">
        <v>102.4</v>
      </c>
      <c r="I52" s="23">
        <v>103.1</v>
      </c>
      <c r="J52" s="23">
        <v>104.1</v>
      </c>
      <c r="K52" s="23">
        <v>102</v>
      </c>
      <c r="L52" s="23">
        <v>101.2</v>
      </c>
      <c r="M52" s="23">
        <v>612.29999999999995</v>
      </c>
      <c r="N52" s="23">
        <v>99.9</v>
      </c>
      <c r="O52" s="23">
        <v>101.5</v>
      </c>
      <c r="P52" s="23">
        <v>102.1</v>
      </c>
      <c r="Q52" s="23">
        <v>103.2</v>
      </c>
      <c r="R52" s="23">
        <v>102.8</v>
      </c>
      <c r="S52" s="23">
        <v>101.5</v>
      </c>
      <c r="T52" s="23">
        <v>611</v>
      </c>
      <c r="U52" s="23">
        <v>1223.3</v>
      </c>
    </row>
    <row r="53" spans="1:21" ht="15.75" x14ac:dyDescent="0.25">
      <c r="A53" s="11">
        <v>29</v>
      </c>
      <c r="B53" s="11">
        <v>446</v>
      </c>
      <c r="C53" s="3" t="s">
        <v>229</v>
      </c>
      <c r="D53" s="4" t="s">
        <v>531</v>
      </c>
      <c r="E53" s="7" t="s">
        <v>538</v>
      </c>
      <c r="F53" s="7" t="s">
        <v>36</v>
      </c>
      <c r="G53" s="23">
        <v>102.5</v>
      </c>
      <c r="H53" s="23">
        <v>101.5</v>
      </c>
      <c r="I53" s="23">
        <v>101.5</v>
      </c>
      <c r="J53" s="23">
        <v>103.7</v>
      </c>
      <c r="K53" s="23">
        <v>102.8</v>
      </c>
      <c r="L53" s="23">
        <v>101.7</v>
      </c>
      <c r="M53" s="23">
        <v>613.70000000000005</v>
      </c>
      <c r="N53" s="23">
        <v>102.8</v>
      </c>
      <c r="O53" s="23">
        <v>103.7</v>
      </c>
      <c r="P53" s="23">
        <v>101.1</v>
      </c>
      <c r="Q53" s="23">
        <v>101.2</v>
      </c>
      <c r="R53" s="23">
        <v>100.1</v>
      </c>
      <c r="S53" s="23">
        <v>100.7</v>
      </c>
      <c r="T53" s="23">
        <v>609.6</v>
      </c>
      <c r="U53" s="23">
        <v>1223.3000000000002</v>
      </c>
    </row>
    <row r="54" spans="1:21" ht="15.75" x14ac:dyDescent="0.25">
      <c r="A54" s="11">
        <v>30</v>
      </c>
      <c r="B54" s="11">
        <v>121</v>
      </c>
      <c r="C54" s="4" t="s">
        <v>212</v>
      </c>
      <c r="D54" s="4" t="s">
        <v>213</v>
      </c>
      <c r="E54" s="5" t="s">
        <v>22</v>
      </c>
      <c r="F54" s="5" t="s">
        <v>25</v>
      </c>
      <c r="G54" s="23">
        <v>102.6</v>
      </c>
      <c r="H54" s="23">
        <v>102.1</v>
      </c>
      <c r="I54" s="23">
        <v>103.1</v>
      </c>
      <c r="J54" s="23">
        <v>102.3</v>
      </c>
      <c r="K54" s="23">
        <v>101.2</v>
      </c>
      <c r="L54" s="23">
        <v>104.5</v>
      </c>
      <c r="M54" s="23">
        <v>615.79999999999995</v>
      </c>
      <c r="N54" s="23">
        <v>98</v>
      </c>
      <c r="O54" s="23">
        <v>101.9</v>
      </c>
      <c r="P54" s="23">
        <v>101.7</v>
      </c>
      <c r="Q54" s="23">
        <v>98.9</v>
      </c>
      <c r="R54" s="23">
        <v>104.6</v>
      </c>
      <c r="S54" s="23">
        <v>102.1</v>
      </c>
      <c r="T54" s="23">
        <v>607.20000000000005</v>
      </c>
      <c r="U54" s="23">
        <v>1223</v>
      </c>
    </row>
    <row r="55" spans="1:21" ht="15.75" x14ac:dyDescent="0.25">
      <c r="A55" s="11">
        <v>31</v>
      </c>
      <c r="B55" s="11">
        <v>162</v>
      </c>
      <c r="C55" s="4" t="s">
        <v>215</v>
      </c>
      <c r="D55" s="4" t="s">
        <v>216</v>
      </c>
      <c r="E55" s="5" t="s">
        <v>22</v>
      </c>
      <c r="F55" s="5" t="s">
        <v>25</v>
      </c>
      <c r="G55" s="23">
        <v>98</v>
      </c>
      <c r="H55" s="23">
        <v>99</v>
      </c>
      <c r="I55" s="23">
        <v>102</v>
      </c>
      <c r="J55" s="23">
        <v>102.2</v>
      </c>
      <c r="K55" s="23">
        <v>101</v>
      </c>
      <c r="L55" s="23">
        <v>103.2</v>
      </c>
      <c r="M55" s="23">
        <v>605.4</v>
      </c>
      <c r="N55" s="23">
        <v>104.1</v>
      </c>
      <c r="O55" s="23">
        <v>101.7</v>
      </c>
      <c r="P55" s="23">
        <v>102.2</v>
      </c>
      <c r="Q55" s="23">
        <v>104.3</v>
      </c>
      <c r="R55" s="23">
        <v>103.2</v>
      </c>
      <c r="S55" s="23">
        <v>102</v>
      </c>
      <c r="T55" s="23">
        <v>617.5</v>
      </c>
      <c r="U55" s="23">
        <v>1222.9000000000001</v>
      </c>
    </row>
    <row r="56" spans="1:21" ht="15.75" x14ac:dyDescent="0.25">
      <c r="A56" s="11">
        <v>32</v>
      </c>
      <c r="B56" s="11">
        <v>207</v>
      </c>
      <c r="C56" s="4" t="s">
        <v>221</v>
      </c>
      <c r="D56" s="4" t="s">
        <v>222</v>
      </c>
      <c r="E56" s="5" t="s">
        <v>11</v>
      </c>
      <c r="F56" s="5" t="s">
        <v>25</v>
      </c>
      <c r="G56" s="23">
        <v>102.4</v>
      </c>
      <c r="H56" s="23">
        <v>100.6</v>
      </c>
      <c r="I56" s="23">
        <v>101.4</v>
      </c>
      <c r="J56" s="23">
        <v>101.8</v>
      </c>
      <c r="K56" s="23">
        <v>103.9</v>
      </c>
      <c r="L56" s="23">
        <v>103</v>
      </c>
      <c r="M56" s="23">
        <v>613.1</v>
      </c>
      <c r="N56" s="23">
        <v>100.2</v>
      </c>
      <c r="O56" s="23">
        <v>101.6</v>
      </c>
      <c r="P56" s="23">
        <v>103.4</v>
      </c>
      <c r="Q56" s="23">
        <v>100.9</v>
      </c>
      <c r="R56" s="23">
        <v>102</v>
      </c>
      <c r="S56" s="23">
        <v>100.8</v>
      </c>
      <c r="T56" s="23">
        <v>608.9</v>
      </c>
      <c r="U56" s="23">
        <v>1222</v>
      </c>
    </row>
    <row r="57" spans="1:21" ht="15.75" x14ac:dyDescent="0.25">
      <c r="A57" s="11">
        <v>33</v>
      </c>
      <c r="B57" s="11">
        <v>115</v>
      </c>
      <c r="C57" s="4" t="s">
        <v>259</v>
      </c>
      <c r="D57" s="4" t="s">
        <v>260</v>
      </c>
      <c r="E57" s="5" t="s">
        <v>25</v>
      </c>
      <c r="F57" s="5" t="s">
        <v>25</v>
      </c>
      <c r="G57" s="23">
        <v>102</v>
      </c>
      <c r="H57" s="23">
        <v>100.3</v>
      </c>
      <c r="I57" s="23">
        <v>103.5</v>
      </c>
      <c r="J57" s="23">
        <v>101.9</v>
      </c>
      <c r="K57" s="23">
        <v>99.5</v>
      </c>
      <c r="L57" s="23">
        <v>101.5</v>
      </c>
      <c r="M57" s="23">
        <v>608.70000000000005</v>
      </c>
      <c r="N57" s="23">
        <v>103.3</v>
      </c>
      <c r="O57" s="23">
        <v>101.7</v>
      </c>
      <c r="P57" s="23">
        <v>101.7</v>
      </c>
      <c r="Q57" s="23">
        <v>101.6</v>
      </c>
      <c r="R57" s="23">
        <v>103.7</v>
      </c>
      <c r="S57" s="23">
        <v>101.2</v>
      </c>
      <c r="T57" s="23">
        <v>613.20000000000005</v>
      </c>
      <c r="U57" s="23">
        <v>1221.9000000000001</v>
      </c>
    </row>
    <row r="58" spans="1:21" ht="15.75" x14ac:dyDescent="0.25">
      <c r="A58" s="11">
        <v>34</v>
      </c>
      <c r="B58" s="11">
        <v>359</v>
      </c>
      <c r="C58" s="4" t="s">
        <v>229</v>
      </c>
      <c r="D58" s="4" t="s">
        <v>276</v>
      </c>
      <c r="E58" s="5" t="s">
        <v>11</v>
      </c>
      <c r="F58" s="5" t="s">
        <v>36</v>
      </c>
      <c r="G58" s="23">
        <v>100.9</v>
      </c>
      <c r="H58" s="23">
        <v>100.6</v>
      </c>
      <c r="I58" s="23">
        <v>101.7</v>
      </c>
      <c r="J58" s="23">
        <v>102.7</v>
      </c>
      <c r="K58" s="23">
        <v>102.8</v>
      </c>
      <c r="L58" s="23">
        <v>103.1</v>
      </c>
      <c r="M58" s="23">
        <v>611.79999999999995</v>
      </c>
      <c r="N58" s="23">
        <v>100.6</v>
      </c>
      <c r="O58" s="23">
        <v>100.4</v>
      </c>
      <c r="P58" s="23">
        <v>102.1</v>
      </c>
      <c r="Q58" s="23">
        <v>103</v>
      </c>
      <c r="R58" s="23">
        <v>101.9</v>
      </c>
      <c r="S58" s="23">
        <v>101.6</v>
      </c>
      <c r="T58" s="23">
        <v>609.6</v>
      </c>
      <c r="U58" s="23">
        <v>1221.4000000000001</v>
      </c>
    </row>
    <row r="59" spans="1:21" ht="15.75" x14ac:dyDescent="0.25">
      <c r="A59" s="11">
        <v>35</v>
      </c>
      <c r="B59" s="11">
        <v>391</v>
      </c>
      <c r="C59" s="4" t="s">
        <v>463</v>
      </c>
      <c r="D59" s="4" t="s">
        <v>464</v>
      </c>
      <c r="E59" s="5"/>
      <c r="F59" s="5" t="s">
        <v>31</v>
      </c>
      <c r="G59" s="23">
        <v>100.5</v>
      </c>
      <c r="H59" s="23">
        <v>102.6</v>
      </c>
      <c r="I59" s="23">
        <v>102.2</v>
      </c>
      <c r="J59" s="23">
        <v>103</v>
      </c>
      <c r="K59" s="23">
        <v>100.8</v>
      </c>
      <c r="L59" s="23">
        <v>101.8</v>
      </c>
      <c r="M59" s="23">
        <v>610.9</v>
      </c>
      <c r="N59" s="23">
        <v>101.3</v>
      </c>
      <c r="O59" s="23">
        <v>103</v>
      </c>
      <c r="P59" s="23">
        <v>102.6</v>
      </c>
      <c r="Q59" s="23">
        <v>102.1</v>
      </c>
      <c r="R59" s="23">
        <v>100.5</v>
      </c>
      <c r="S59" s="23">
        <v>100.9</v>
      </c>
      <c r="T59" s="23">
        <v>610.4</v>
      </c>
      <c r="U59" s="23">
        <v>1221.3</v>
      </c>
    </row>
    <row r="60" spans="1:21" ht="15.75" x14ac:dyDescent="0.25">
      <c r="A60" s="11">
        <v>36</v>
      </c>
      <c r="B60" s="11">
        <v>250</v>
      </c>
      <c r="C60" s="4" t="s">
        <v>287</v>
      </c>
      <c r="D60" s="4" t="s">
        <v>288</v>
      </c>
      <c r="E60" s="5" t="s">
        <v>43</v>
      </c>
      <c r="F60" s="5" t="s">
        <v>14</v>
      </c>
      <c r="G60" s="23">
        <v>104.4</v>
      </c>
      <c r="H60" s="23">
        <v>103.5</v>
      </c>
      <c r="I60" s="23">
        <v>100.9</v>
      </c>
      <c r="J60" s="23">
        <v>101.7</v>
      </c>
      <c r="K60" s="23">
        <v>101.7</v>
      </c>
      <c r="L60" s="23">
        <v>103</v>
      </c>
      <c r="M60" s="23">
        <v>615.20000000000005</v>
      </c>
      <c r="N60" s="23">
        <v>101.4</v>
      </c>
      <c r="O60" s="23">
        <v>101</v>
      </c>
      <c r="P60" s="23">
        <v>100.9</v>
      </c>
      <c r="Q60" s="23">
        <v>102.6</v>
      </c>
      <c r="R60" s="23">
        <v>101.3</v>
      </c>
      <c r="S60" s="23">
        <v>98.9</v>
      </c>
      <c r="T60" s="23">
        <v>606.1</v>
      </c>
      <c r="U60" s="23">
        <v>1221.3000000000002</v>
      </c>
    </row>
    <row r="61" spans="1:21" ht="15.75" x14ac:dyDescent="0.25">
      <c r="A61" s="11">
        <v>37</v>
      </c>
      <c r="B61" s="11">
        <v>380</v>
      </c>
      <c r="C61" s="4" t="s">
        <v>312</v>
      </c>
      <c r="D61" s="4" t="s">
        <v>313</v>
      </c>
      <c r="E61" s="5" t="s">
        <v>11</v>
      </c>
      <c r="F61" s="5" t="s">
        <v>14</v>
      </c>
      <c r="G61" s="23">
        <v>101.8</v>
      </c>
      <c r="H61" s="23">
        <v>100.6</v>
      </c>
      <c r="I61" s="23">
        <v>99.5</v>
      </c>
      <c r="J61" s="23">
        <v>103.4</v>
      </c>
      <c r="K61" s="23">
        <v>102.4</v>
      </c>
      <c r="L61" s="23">
        <v>100.8</v>
      </c>
      <c r="M61" s="23">
        <v>608.5</v>
      </c>
      <c r="N61" s="23">
        <v>102.4</v>
      </c>
      <c r="O61" s="23">
        <v>100.5</v>
      </c>
      <c r="P61" s="23">
        <v>101.2</v>
      </c>
      <c r="Q61" s="23">
        <v>103.1</v>
      </c>
      <c r="R61" s="23">
        <v>102.7</v>
      </c>
      <c r="S61" s="23">
        <v>102.5</v>
      </c>
      <c r="T61" s="23">
        <v>612.4</v>
      </c>
      <c r="U61" s="23">
        <v>1220.9000000000001</v>
      </c>
    </row>
    <row r="62" spans="1:21" ht="15.75" x14ac:dyDescent="0.25">
      <c r="A62" s="11">
        <v>38</v>
      </c>
      <c r="B62" s="11">
        <v>164</v>
      </c>
      <c r="C62" s="4" t="s">
        <v>459</v>
      </c>
      <c r="D62" s="4" t="s">
        <v>460</v>
      </c>
      <c r="E62" s="5" t="s">
        <v>461</v>
      </c>
      <c r="F62" s="5" t="s">
        <v>31</v>
      </c>
      <c r="G62" s="23">
        <v>102.3</v>
      </c>
      <c r="H62" s="23">
        <v>100.9</v>
      </c>
      <c r="I62" s="23">
        <v>101</v>
      </c>
      <c r="J62" s="23">
        <v>100.6</v>
      </c>
      <c r="K62" s="23">
        <v>104</v>
      </c>
      <c r="L62" s="23">
        <v>101.8</v>
      </c>
      <c r="M62" s="23">
        <v>610.6</v>
      </c>
      <c r="N62" s="23">
        <v>100.3</v>
      </c>
      <c r="O62" s="23">
        <v>100.4</v>
      </c>
      <c r="P62" s="23">
        <v>101.8</v>
      </c>
      <c r="Q62" s="23">
        <v>104</v>
      </c>
      <c r="R62" s="23">
        <v>102.4</v>
      </c>
      <c r="S62" s="23">
        <v>101.4</v>
      </c>
      <c r="T62" s="23">
        <v>610.29999999999995</v>
      </c>
      <c r="U62" s="23">
        <v>1220.9000000000001</v>
      </c>
    </row>
    <row r="63" spans="1:21" ht="15.75" x14ac:dyDescent="0.25">
      <c r="A63" s="11">
        <v>39</v>
      </c>
      <c r="B63" s="11">
        <v>195</v>
      </c>
      <c r="C63" s="4" t="s">
        <v>324</v>
      </c>
      <c r="D63" s="4" t="s">
        <v>325</v>
      </c>
      <c r="E63" s="5" t="s">
        <v>538</v>
      </c>
      <c r="F63" s="5" t="s">
        <v>19</v>
      </c>
      <c r="G63" s="23">
        <v>102.7</v>
      </c>
      <c r="H63" s="23">
        <v>101.3</v>
      </c>
      <c r="I63" s="23">
        <v>102.1</v>
      </c>
      <c r="J63" s="23">
        <v>97.6</v>
      </c>
      <c r="K63" s="23">
        <v>103.4</v>
      </c>
      <c r="L63" s="23">
        <v>101.5</v>
      </c>
      <c r="M63" s="23">
        <v>608.6</v>
      </c>
      <c r="N63" s="23">
        <v>102.3</v>
      </c>
      <c r="O63" s="23">
        <v>102</v>
      </c>
      <c r="P63" s="23">
        <v>97.8</v>
      </c>
      <c r="Q63" s="23">
        <v>103.8</v>
      </c>
      <c r="R63" s="23">
        <v>103.7</v>
      </c>
      <c r="S63" s="23">
        <v>101.8</v>
      </c>
      <c r="T63" s="23">
        <v>611.4</v>
      </c>
      <c r="U63" s="23">
        <v>1220</v>
      </c>
    </row>
    <row r="64" spans="1:21" ht="15.75" x14ac:dyDescent="0.25">
      <c r="A64" s="11">
        <v>40</v>
      </c>
      <c r="B64" s="11">
        <v>340</v>
      </c>
      <c r="C64" s="4" t="s">
        <v>239</v>
      </c>
      <c r="D64" s="4" t="s">
        <v>240</v>
      </c>
      <c r="E64" s="5" t="s">
        <v>25</v>
      </c>
      <c r="F64" s="5" t="s">
        <v>25</v>
      </c>
      <c r="G64" s="23">
        <v>102.4</v>
      </c>
      <c r="H64" s="23">
        <v>100.6</v>
      </c>
      <c r="I64" s="23">
        <v>103.1</v>
      </c>
      <c r="J64" s="23">
        <v>104.2</v>
      </c>
      <c r="K64" s="23">
        <v>102.7</v>
      </c>
      <c r="L64" s="23">
        <v>102.2</v>
      </c>
      <c r="M64" s="23">
        <v>615.20000000000005</v>
      </c>
      <c r="N64" s="23">
        <v>101.9</v>
      </c>
      <c r="O64" s="23">
        <v>101.6</v>
      </c>
      <c r="P64" s="23">
        <v>99.9</v>
      </c>
      <c r="Q64" s="23">
        <v>99.9</v>
      </c>
      <c r="R64" s="23">
        <v>101.3</v>
      </c>
      <c r="S64" s="23">
        <v>100.2</v>
      </c>
      <c r="T64" s="23">
        <v>604.79999999999995</v>
      </c>
      <c r="U64" s="23">
        <v>1220</v>
      </c>
    </row>
    <row r="65" spans="1:21" ht="15.75" x14ac:dyDescent="0.25">
      <c r="A65" s="11">
        <v>41</v>
      </c>
      <c r="B65" s="11">
        <v>269</v>
      </c>
      <c r="C65" s="4" t="s">
        <v>467</v>
      </c>
      <c r="D65" s="4" t="s">
        <v>468</v>
      </c>
      <c r="E65" s="5" t="s">
        <v>282</v>
      </c>
      <c r="F65" s="5" t="s">
        <v>25</v>
      </c>
      <c r="G65" s="23">
        <v>101.7</v>
      </c>
      <c r="H65" s="23">
        <v>100.1</v>
      </c>
      <c r="I65" s="23">
        <v>102.2</v>
      </c>
      <c r="J65" s="23">
        <v>101.1</v>
      </c>
      <c r="K65" s="23">
        <v>103.4</v>
      </c>
      <c r="L65" s="23">
        <v>102.2</v>
      </c>
      <c r="M65" s="23">
        <v>610.70000000000005</v>
      </c>
      <c r="N65" s="23">
        <v>101.4</v>
      </c>
      <c r="O65" s="23">
        <v>102.7</v>
      </c>
      <c r="P65" s="23">
        <v>100.1</v>
      </c>
      <c r="Q65" s="23">
        <v>101.2</v>
      </c>
      <c r="R65" s="23">
        <v>101.7</v>
      </c>
      <c r="S65" s="23">
        <v>101.9</v>
      </c>
      <c r="T65" s="23">
        <v>609</v>
      </c>
      <c r="U65" s="23">
        <v>1219.7</v>
      </c>
    </row>
    <row r="66" spans="1:21" ht="15.75" x14ac:dyDescent="0.25">
      <c r="A66" s="11">
        <v>42</v>
      </c>
      <c r="B66" s="11">
        <v>415</v>
      </c>
      <c r="C66" s="3" t="s">
        <v>482</v>
      </c>
      <c r="D66" s="4" t="s">
        <v>571</v>
      </c>
      <c r="E66" s="7" t="s">
        <v>209</v>
      </c>
      <c r="F66" s="7" t="s">
        <v>19</v>
      </c>
      <c r="G66" s="23">
        <v>101.4</v>
      </c>
      <c r="H66" s="23">
        <v>101.7</v>
      </c>
      <c r="I66" s="23">
        <v>102.2</v>
      </c>
      <c r="J66" s="23">
        <v>100.8</v>
      </c>
      <c r="K66" s="23">
        <v>102.9</v>
      </c>
      <c r="L66" s="23">
        <v>102.4</v>
      </c>
      <c r="M66" s="23">
        <v>611.4</v>
      </c>
      <c r="N66" s="23">
        <v>101.2</v>
      </c>
      <c r="O66" s="23">
        <v>101.8</v>
      </c>
      <c r="P66" s="23">
        <v>98.8</v>
      </c>
      <c r="Q66" s="23">
        <v>103.3</v>
      </c>
      <c r="R66" s="23">
        <v>102</v>
      </c>
      <c r="S66" s="23">
        <v>100.9</v>
      </c>
      <c r="T66" s="23">
        <v>608</v>
      </c>
      <c r="U66" s="23">
        <v>1219.4000000000001</v>
      </c>
    </row>
    <row r="67" spans="1:21" ht="15.75" x14ac:dyDescent="0.25">
      <c r="A67" s="11">
        <v>43</v>
      </c>
      <c r="B67" s="11">
        <v>165</v>
      </c>
      <c r="C67" s="4" t="s">
        <v>472</v>
      </c>
      <c r="D67" s="4" t="s">
        <v>473</v>
      </c>
      <c r="E67" s="5" t="s">
        <v>209</v>
      </c>
      <c r="F67" s="5" t="s">
        <v>19</v>
      </c>
      <c r="G67" s="23">
        <v>102.3</v>
      </c>
      <c r="H67" s="23">
        <v>101.6</v>
      </c>
      <c r="I67" s="23">
        <v>102.3</v>
      </c>
      <c r="J67" s="23">
        <v>99.2</v>
      </c>
      <c r="K67" s="23">
        <v>101.7</v>
      </c>
      <c r="L67" s="23">
        <v>101.7</v>
      </c>
      <c r="M67" s="23">
        <v>608.79999999999995</v>
      </c>
      <c r="N67" s="23">
        <v>102.6</v>
      </c>
      <c r="O67" s="23">
        <v>101.2</v>
      </c>
      <c r="P67" s="23">
        <v>103</v>
      </c>
      <c r="Q67" s="23">
        <v>101.9</v>
      </c>
      <c r="R67" s="23">
        <v>99</v>
      </c>
      <c r="S67" s="23">
        <v>102.7</v>
      </c>
      <c r="T67" s="23">
        <v>610.4</v>
      </c>
      <c r="U67" s="23">
        <v>1219.1999999999998</v>
      </c>
    </row>
    <row r="68" spans="1:21" ht="15.75" x14ac:dyDescent="0.25">
      <c r="A68" s="11">
        <v>44</v>
      </c>
      <c r="B68" s="11">
        <v>272</v>
      </c>
      <c r="C68" s="4" t="s">
        <v>333</v>
      </c>
      <c r="D68" s="4" t="s">
        <v>334</v>
      </c>
      <c r="E68" s="5" t="s">
        <v>25</v>
      </c>
      <c r="F68" s="5" t="s">
        <v>19</v>
      </c>
      <c r="G68" s="23">
        <v>100.6</v>
      </c>
      <c r="H68" s="23">
        <v>102.7</v>
      </c>
      <c r="I68" s="23">
        <v>102.5</v>
      </c>
      <c r="J68" s="23">
        <v>100.2</v>
      </c>
      <c r="K68" s="23">
        <v>101.2</v>
      </c>
      <c r="L68" s="23">
        <v>102.5</v>
      </c>
      <c r="M68" s="23">
        <v>609.70000000000005</v>
      </c>
      <c r="N68" s="23">
        <v>103.3</v>
      </c>
      <c r="O68" s="23">
        <v>101.5</v>
      </c>
      <c r="P68" s="23">
        <v>99.4</v>
      </c>
      <c r="Q68" s="23">
        <v>100.4</v>
      </c>
      <c r="R68" s="23">
        <v>101.6</v>
      </c>
      <c r="S68" s="23">
        <v>102.6</v>
      </c>
      <c r="T68" s="23">
        <v>608.79999999999995</v>
      </c>
      <c r="U68" s="23">
        <v>1218.5</v>
      </c>
    </row>
    <row r="69" spans="1:21" ht="15.75" x14ac:dyDescent="0.25">
      <c r="A69" s="11">
        <v>45</v>
      </c>
      <c r="B69" s="11">
        <v>416</v>
      </c>
      <c r="C69" s="3" t="s">
        <v>251</v>
      </c>
      <c r="D69" s="4" t="s">
        <v>483</v>
      </c>
      <c r="E69" s="7" t="s">
        <v>209</v>
      </c>
      <c r="F69" s="7" t="s">
        <v>19</v>
      </c>
      <c r="G69" s="23">
        <v>102.4</v>
      </c>
      <c r="H69" s="23">
        <v>102.6</v>
      </c>
      <c r="I69" s="23">
        <v>99.7</v>
      </c>
      <c r="J69" s="23">
        <v>103.3</v>
      </c>
      <c r="K69" s="23">
        <v>102</v>
      </c>
      <c r="L69" s="23">
        <v>103.7</v>
      </c>
      <c r="M69" s="23">
        <v>613.70000000000005</v>
      </c>
      <c r="N69" s="23">
        <v>100.9</v>
      </c>
      <c r="O69" s="23">
        <v>100.2</v>
      </c>
      <c r="P69" s="23">
        <v>101.7</v>
      </c>
      <c r="Q69" s="23">
        <v>102</v>
      </c>
      <c r="R69" s="23">
        <v>98.8</v>
      </c>
      <c r="S69" s="23">
        <v>100.6</v>
      </c>
      <c r="T69" s="23">
        <v>604.20000000000005</v>
      </c>
      <c r="U69" s="23">
        <v>1217.9000000000001</v>
      </c>
    </row>
    <row r="70" spans="1:21" ht="15.75" x14ac:dyDescent="0.25">
      <c r="A70" s="11">
        <v>46</v>
      </c>
      <c r="B70" s="11">
        <v>326</v>
      </c>
      <c r="C70" s="4" t="s">
        <v>225</v>
      </c>
      <c r="D70" s="4" t="s">
        <v>200</v>
      </c>
      <c r="E70" s="5" t="s">
        <v>11</v>
      </c>
      <c r="F70" s="5" t="s">
        <v>25</v>
      </c>
      <c r="G70" s="23">
        <v>100.7</v>
      </c>
      <c r="H70" s="23">
        <v>103.2</v>
      </c>
      <c r="I70" s="23">
        <v>101.9</v>
      </c>
      <c r="J70" s="23">
        <v>101.7</v>
      </c>
      <c r="K70" s="23">
        <v>101.3</v>
      </c>
      <c r="L70" s="23">
        <v>100.6</v>
      </c>
      <c r="M70" s="23">
        <v>609.4</v>
      </c>
      <c r="N70" s="23">
        <v>102.1</v>
      </c>
      <c r="O70" s="23">
        <v>97.9</v>
      </c>
      <c r="P70" s="23">
        <v>100.6</v>
      </c>
      <c r="Q70" s="23">
        <v>102.5</v>
      </c>
      <c r="R70" s="23">
        <v>101.5</v>
      </c>
      <c r="S70" s="23">
        <v>103</v>
      </c>
      <c r="T70" s="23">
        <v>607.6</v>
      </c>
      <c r="U70" s="23">
        <v>1217</v>
      </c>
    </row>
    <row r="71" spans="1:21" ht="15.75" x14ac:dyDescent="0.25">
      <c r="A71" s="11">
        <v>47</v>
      </c>
      <c r="B71" s="11">
        <v>163</v>
      </c>
      <c r="C71" s="4" t="s">
        <v>251</v>
      </c>
      <c r="D71" s="4" t="s">
        <v>296</v>
      </c>
      <c r="E71" s="5" t="s">
        <v>11</v>
      </c>
      <c r="F71" s="5" t="s">
        <v>14</v>
      </c>
      <c r="G71" s="23">
        <v>98.4</v>
      </c>
      <c r="H71" s="23">
        <v>100.5</v>
      </c>
      <c r="I71" s="23">
        <v>102.2</v>
      </c>
      <c r="J71" s="23">
        <v>100.6</v>
      </c>
      <c r="K71" s="23">
        <v>101.8</v>
      </c>
      <c r="L71" s="23">
        <v>101.2</v>
      </c>
      <c r="M71" s="23">
        <v>604.70000000000005</v>
      </c>
      <c r="N71" s="23">
        <v>101.7</v>
      </c>
      <c r="O71" s="23">
        <v>102.8</v>
      </c>
      <c r="P71" s="23">
        <v>101.1</v>
      </c>
      <c r="Q71" s="23">
        <v>99.4</v>
      </c>
      <c r="R71" s="23">
        <v>102.2</v>
      </c>
      <c r="S71" s="23">
        <v>103.1</v>
      </c>
      <c r="T71" s="23">
        <v>610.29999999999995</v>
      </c>
      <c r="U71" s="23">
        <v>1215</v>
      </c>
    </row>
    <row r="72" spans="1:21" ht="15.75" x14ac:dyDescent="0.25">
      <c r="A72" s="11">
        <v>48</v>
      </c>
      <c r="B72" s="11">
        <v>174</v>
      </c>
      <c r="C72" s="4" t="s">
        <v>231</v>
      </c>
      <c r="D72" s="4" t="s">
        <v>320</v>
      </c>
      <c r="E72" s="5" t="s">
        <v>22</v>
      </c>
      <c r="F72" s="5" t="s">
        <v>31</v>
      </c>
      <c r="G72" s="23">
        <v>99.7</v>
      </c>
      <c r="H72" s="23">
        <v>103.4</v>
      </c>
      <c r="I72" s="23">
        <v>100.1</v>
      </c>
      <c r="J72" s="23">
        <v>101.3</v>
      </c>
      <c r="K72" s="23">
        <v>101.9</v>
      </c>
      <c r="L72" s="23">
        <v>103.8</v>
      </c>
      <c r="M72" s="23">
        <v>610.20000000000005</v>
      </c>
      <c r="N72" s="23">
        <v>100.6</v>
      </c>
      <c r="O72" s="23">
        <v>98.9</v>
      </c>
      <c r="P72" s="23">
        <v>99.8</v>
      </c>
      <c r="Q72" s="23">
        <v>102.4</v>
      </c>
      <c r="R72" s="23">
        <v>99.4</v>
      </c>
      <c r="S72" s="23">
        <v>101.9</v>
      </c>
      <c r="T72" s="23">
        <v>603</v>
      </c>
      <c r="U72" s="23">
        <v>1213.2</v>
      </c>
    </row>
    <row r="73" spans="1:21" ht="15.75" x14ac:dyDescent="0.25">
      <c r="A73" s="11">
        <v>49</v>
      </c>
      <c r="B73" s="11">
        <v>323</v>
      </c>
      <c r="C73" s="4" t="s">
        <v>237</v>
      </c>
      <c r="D73" s="4" t="s">
        <v>238</v>
      </c>
      <c r="E73" s="5" t="s">
        <v>11</v>
      </c>
      <c r="F73" s="5" t="s">
        <v>25</v>
      </c>
      <c r="G73" s="23">
        <v>101.8</v>
      </c>
      <c r="H73" s="23">
        <v>103.1</v>
      </c>
      <c r="I73" s="23">
        <v>102.8</v>
      </c>
      <c r="J73" s="23">
        <v>100.8</v>
      </c>
      <c r="K73" s="23">
        <v>100.2</v>
      </c>
      <c r="L73" s="23">
        <v>97.6</v>
      </c>
      <c r="M73" s="23">
        <v>606.29999999999995</v>
      </c>
      <c r="N73" s="23">
        <v>100.8</v>
      </c>
      <c r="O73" s="23">
        <v>99.7</v>
      </c>
      <c r="P73" s="23">
        <v>103.5</v>
      </c>
      <c r="Q73" s="23">
        <v>101.2</v>
      </c>
      <c r="R73" s="23">
        <v>101.8</v>
      </c>
      <c r="S73" s="23">
        <v>99.8</v>
      </c>
      <c r="T73" s="23">
        <v>605.9</v>
      </c>
      <c r="U73" s="23">
        <v>1212.1999999999998</v>
      </c>
    </row>
    <row r="74" spans="1:21" ht="15.75" x14ac:dyDescent="0.25">
      <c r="A74" s="11">
        <v>50</v>
      </c>
      <c r="B74" s="11">
        <v>350</v>
      </c>
      <c r="C74" s="4" t="s">
        <v>217</v>
      </c>
      <c r="D74" s="4" t="s">
        <v>292</v>
      </c>
      <c r="E74" s="5" t="s">
        <v>43</v>
      </c>
      <c r="F74" s="5" t="s">
        <v>25</v>
      </c>
      <c r="G74" s="23">
        <v>99.4</v>
      </c>
      <c r="H74" s="23">
        <v>101.1</v>
      </c>
      <c r="I74" s="23">
        <v>102</v>
      </c>
      <c r="J74" s="23">
        <v>100.1</v>
      </c>
      <c r="K74" s="23">
        <v>98.7</v>
      </c>
      <c r="L74" s="23">
        <v>99.9</v>
      </c>
      <c r="M74" s="23">
        <v>601.20000000000005</v>
      </c>
      <c r="N74" s="23">
        <v>99.4</v>
      </c>
      <c r="O74" s="23">
        <v>98.7</v>
      </c>
      <c r="P74" s="23">
        <v>104</v>
      </c>
      <c r="Q74" s="23">
        <v>102.1</v>
      </c>
      <c r="R74" s="23">
        <v>101.9</v>
      </c>
      <c r="S74" s="23">
        <v>104.7</v>
      </c>
      <c r="T74" s="23">
        <v>610.79999999999995</v>
      </c>
      <c r="U74" s="23">
        <v>1212</v>
      </c>
    </row>
    <row r="75" spans="1:21" ht="15.75" x14ac:dyDescent="0.25">
      <c r="A75" s="11">
        <v>51</v>
      </c>
      <c r="B75" s="11">
        <v>228</v>
      </c>
      <c r="C75" s="4" t="s">
        <v>465</v>
      </c>
      <c r="D75" s="4" t="s">
        <v>466</v>
      </c>
      <c r="E75" s="5" t="s">
        <v>461</v>
      </c>
      <c r="F75" s="5" t="s">
        <v>25</v>
      </c>
      <c r="G75" s="23">
        <v>98.4</v>
      </c>
      <c r="H75" s="23">
        <v>100.6</v>
      </c>
      <c r="I75" s="23">
        <v>102.1</v>
      </c>
      <c r="J75" s="23">
        <v>99.8</v>
      </c>
      <c r="K75" s="23">
        <v>100.4</v>
      </c>
      <c r="L75" s="23">
        <v>101.5</v>
      </c>
      <c r="M75" s="23">
        <v>602.79999999999995</v>
      </c>
      <c r="N75" s="23">
        <v>100.1</v>
      </c>
      <c r="O75" s="23">
        <v>100.7</v>
      </c>
      <c r="P75" s="23">
        <v>103.9</v>
      </c>
      <c r="Q75" s="23">
        <v>101.6</v>
      </c>
      <c r="R75" s="23">
        <v>102.2</v>
      </c>
      <c r="S75" s="23">
        <v>100.4</v>
      </c>
      <c r="T75" s="23">
        <v>608.9</v>
      </c>
      <c r="U75" s="23">
        <v>1211.6999999999998</v>
      </c>
    </row>
    <row r="76" spans="1:21" ht="15.75" x14ac:dyDescent="0.25">
      <c r="A76" s="11">
        <v>52</v>
      </c>
      <c r="B76" s="11">
        <v>338</v>
      </c>
      <c r="C76" s="4" t="s">
        <v>337</v>
      </c>
      <c r="D76" s="4" t="s">
        <v>338</v>
      </c>
      <c r="E76" s="5" t="s">
        <v>22</v>
      </c>
      <c r="F76" s="5" t="s">
        <v>31</v>
      </c>
      <c r="G76" s="23">
        <v>100.5</v>
      </c>
      <c r="H76" s="23">
        <v>101.8</v>
      </c>
      <c r="I76" s="23">
        <v>99.9</v>
      </c>
      <c r="J76" s="23">
        <v>103.6</v>
      </c>
      <c r="K76" s="23">
        <v>100.2</v>
      </c>
      <c r="L76" s="23">
        <v>102.8</v>
      </c>
      <c r="M76" s="23">
        <v>608.79999999999995</v>
      </c>
      <c r="N76" s="23">
        <v>101.5</v>
      </c>
      <c r="O76" s="23">
        <v>100.8</v>
      </c>
      <c r="P76" s="23">
        <v>99.6</v>
      </c>
      <c r="Q76" s="23">
        <v>102.3</v>
      </c>
      <c r="R76" s="23">
        <v>99</v>
      </c>
      <c r="S76" s="23">
        <v>99.5</v>
      </c>
      <c r="T76" s="23">
        <v>602.70000000000005</v>
      </c>
      <c r="U76" s="23">
        <v>1211.5</v>
      </c>
    </row>
    <row r="77" spans="1:21" ht="15.75" x14ac:dyDescent="0.25">
      <c r="A77" s="11">
        <v>53</v>
      </c>
      <c r="B77" s="11">
        <v>280</v>
      </c>
      <c r="C77" s="4" t="s">
        <v>229</v>
      </c>
      <c r="D77" s="4" t="s">
        <v>230</v>
      </c>
      <c r="E77" s="5" t="s">
        <v>538</v>
      </c>
      <c r="F77" s="5" t="s">
        <v>25</v>
      </c>
      <c r="G77" s="23">
        <v>102.8</v>
      </c>
      <c r="H77" s="23">
        <v>100.9</v>
      </c>
      <c r="I77" s="23">
        <v>102.1</v>
      </c>
      <c r="J77" s="23">
        <v>102.7</v>
      </c>
      <c r="K77" s="23">
        <v>99.7</v>
      </c>
      <c r="L77" s="23">
        <v>100.6</v>
      </c>
      <c r="M77" s="23">
        <v>608.79999999999995</v>
      </c>
      <c r="N77" s="23">
        <v>100.2</v>
      </c>
      <c r="O77" s="23">
        <v>100.5</v>
      </c>
      <c r="P77" s="23">
        <v>102.9</v>
      </c>
      <c r="Q77" s="23">
        <v>99.7</v>
      </c>
      <c r="R77" s="23">
        <v>100.2</v>
      </c>
      <c r="S77" s="23">
        <v>99.1</v>
      </c>
      <c r="T77" s="23">
        <v>602.6</v>
      </c>
      <c r="U77" s="23">
        <v>1211.4000000000001</v>
      </c>
    </row>
    <row r="78" spans="1:21" ht="15.75" x14ac:dyDescent="0.25">
      <c r="A78" s="11">
        <v>54</v>
      </c>
      <c r="B78" s="11">
        <v>101</v>
      </c>
      <c r="C78" s="4" t="s">
        <v>251</v>
      </c>
      <c r="D78" s="4" t="s">
        <v>280</v>
      </c>
      <c r="E78" s="5" t="s">
        <v>11</v>
      </c>
      <c r="F78" s="5" t="s">
        <v>25</v>
      </c>
      <c r="G78" s="23">
        <v>104</v>
      </c>
      <c r="H78" s="23">
        <v>100.3</v>
      </c>
      <c r="I78" s="23">
        <v>99.3</v>
      </c>
      <c r="J78" s="23">
        <v>102.4</v>
      </c>
      <c r="K78" s="23">
        <v>101</v>
      </c>
      <c r="L78" s="23">
        <v>101.8</v>
      </c>
      <c r="M78" s="23">
        <v>608.79999999999995</v>
      </c>
      <c r="N78" s="23">
        <v>99.9</v>
      </c>
      <c r="O78" s="23">
        <v>101.1</v>
      </c>
      <c r="P78" s="23">
        <v>98.1</v>
      </c>
      <c r="Q78" s="23">
        <v>100.4</v>
      </c>
      <c r="R78" s="23">
        <v>102.1</v>
      </c>
      <c r="S78" s="23">
        <v>100.3</v>
      </c>
      <c r="T78" s="23">
        <v>601.9</v>
      </c>
      <c r="U78" s="23">
        <v>1210.6999999999998</v>
      </c>
    </row>
    <row r="79" spans="1:21" ht="15.75" x14ac:dyDescent="0.25">
      <c r="A79" s="11">
        <v>55</v>
      </c>
      <c r="B79" s="11">
        <v>367</v>
      </c>
      <c r="C79" s="4" t="s">
        <v>246</v>
      </c>
      <c r="D79" s="4" t="s">
        <v>247</v>
      </c>
      <c r="E79" s="5" t="s">
        <v>538</v>
      </c>
      <c r="F79" s="5" t="s">
        <v>25</v>
      </c>
      <c r="G79" s="23">
        <v>101.2</v>
      </c>
      <c r="H79" s="23">
        <v>99.7</v>
      </c>
      <c r="I79" s="23">
        <v>100.6</v>
      </c>
      <c r="J79" s="23">
        <v>101</v>
      </c>
      <c r="K79" s="23">
        <v>99.5</v>
      </c>
      <c r="L79" s="23">
        <v>103.3</v>
      </c>
      <c r="M79" s="23">
        <v>605.29999999999995</v>
      </c>
      <c r="N79" s="23">
        <v>100.6</v>
      </c>
      <c r="O79" s="23">
        <v>99.3</v>
      </c>
      <c r="P79" s="23">
        <v>100.7</v>
      </c>
      <c r="Q79" s="23">
        <v>101.6</v>
      </c>
      <c r="R79" s="23">
        <v>99.8</v>
      </c>
      <c r="S79" s="23">
        <v>103.2</v>
      </c>
      <c r="T79" s="23">
        <v>605.20000000000005</v>
      </c>
      <c r="U79" s="23">
        <v>1210.5</v>
      </c>
    </row>
    <row r="80" spans="1:21" ht="15.75" x14ac:dyDescent="0.25">
      <c r="A80" s="11">
        <v>56</v>
      </c>
      <c r="B80" s="11">
        <v>104</v>
      </c>
      <c r="C80" s="4" t="s">
        <v>255</v>
      </c>
      <c r="D80" s="4" t="s">
        <v>256</v>
      </c>
      <c r="E80" s="5" t="s">
        <v>22</v>
      </c>
      <c r="F80" s="5" t="s">
        <v>8</v>
      </c>
      <c r="G80" s="23">
        <v>100.2</v>
      </c>
      <c r="H80" s="23">
        <v>99.9</v>
      </c>
      <c r="I80" s="23">
        <v>102</v>
      </c>
      <c r="J80" s="23">
        <v>99.4</v>
      </c>
      <c r="K80" s="23">
        <v>101.7</v>
      </c>
      <c r="L80" s="23">
        <v>99.5</v>
      </c>
      <c r="M80" s="23">
        <v>602.70000000000005</v>
      </c>
      <c r="N80" s="23">
        <v>101.6</v>
      </c>
      <c r="O80" s="23">
        <v>100.9</v>
      </c>
      <c r="P80" s="23">
        <v>99.4</v>
      </c>
      <c r="Q80" s="23">
        <v>102.5</v>
      </c>
      <c r="R80" s="23">
        <v>99.5</v>
      </c>
      <c r="S80" s="23">
        <v>103.4</v>
      </c>
      <c r="T80" s="23">
        <v>607.29999999999995</v>
      </c>
      <c r="U80" s="23">
        <v>1210</v>
      </c>
    </row>
    <row r="81" spans="1:21" ht="15.75" x14ac:dyDescent="0.25">
      <c r="A81" s="11">
        <v>57</v>
      </c>
      <c r="B81" s="11">
        <v>212</v>
      </c>
      <c r="C81" s="4" t="s">
        <v>223</v>
      </c>
      <c r="D81" s="4" t="s">
        <v>224</v>
      </c>
      <c r="E81" s="5" t="s">
        <v>11</v>
      </c>
      <c r="F81" s="5" t="s">
        <v>25</v>
      </c>
      <c r="G81" s="23">
        <v>98</v>
      </c>
      <c r="H81" s="23">
        <v>100.8</v>
      </c>
      <c r="I81" s="23">
        <v>99.8</v>
      </c>
      <c r="J81" s="23">
        <v>100.6</v>
      </c>
      <c r="K81" s="23">
        <v>102.2</v>
      </c>
      <c r="L81" s="23">
        <v>101.6</v>
      </c>
      <c r="M81" s="23">
        <v>603</v>
      </c>
      <c r="N81" s="23">
        <v>101.4</v>
      </c>
      <c r="O81" s="23">
        <v>100.5</v>
      </c>
      <c r="P81" s="23">
        <v>99.8</v>
      </c>
      <c r="Q81" s="23">
        <v>102</v>
      </c>
      <c r="R81" s="23">
        <v>101.8</v>
      </c>
      <c r="S81" s="23">
        <v>100.4</v>
      </c>
      <c r="T81" s="23">
        <v>605.9</v>
      </c>
      <c r="U81" s="23">
        <v>1208.9000000000001</v>
      </c>
    </row>
    <row r="82" spans="1:21" ht="15.75" x14ac:dyDescent="0.25">
      <c r="A82" s="11">
        <v>58</v>
      </c>
      <c r="B82" s="11">
        <v>114</v>
      </c>
      <c r="C82" s="4" t="s">
        <v>281</v>
      </c>
      <c r="D82" s="4" t="s">
        <v>172</v>
      </c>
      <c r="E82" s="5" t="s">
        <v>282</v>
      </c>
      <c r="F82" s="5" t="s">
        <v>8</v>
      </c>
      <c r="G82" s="23">
        <v>103</v>
      </c>
      <c r="H82" s="23">
        <v>99.9</v>
      </c>
      <c r="I82" s="23">
        <v>100.2</v>
      </c>
      <c r="J82" s="23">
        <v>103.5</v>
      </c>
      <c r="K82" s="23">
        <v>100.7</v>
      </c>
      <c r="L82" s="23">
        <v>100.5</v>
      </c>
      <c r="M82" s="23">
        <v>607.79999999999995</v>
      </c>
      <c r="N82" s="23">
        <v>102.9</v>
      </c>
      <c r="O82" s="23">
        <v>103.7</v>
      </c>
      <c r="P82" s="23">
        <v>99.1</v>
      </c>
      <c r="Q82" s="23">
        <v>101.5</v>
      </c>
      <c r="R82" s="23">
        <v>102.3</v>
      </c>
      <c r="S82" s="23">
        <v>91.4</v>
      </c>
      <c r="T82" s="23">
        <v>600.9</v>
      </c>
      <c r="U82" s="23">
        <v>1208.6999999999998</v>
      </c>
    </row>
    <row r="83" spans="1:21" ht="15.75" x14ac:dyDescent="0.25">
      <c r="A83" s="11">
        <v>59</v>
      </c>
      <c r="B83" s="11">
        <v>352</v>
      </c>
      <c r="C83" s="4" t="s">
        <v>272</v>
      </c>
      <c r="D83" s="4" t="s">
        <v>293</v>
      </c>
      <c r="E83" s="5" t="s">
        <v>22</v>
      </c>
      <c r="F83" s="5" t="s">
        <v>25</v>
      </c>
      <c r="G83" s="23">
        <v>100.7</v>
      </c>
      <c r="H83" s="23">
        <v>103</v>
      </c>
      <c r="I83" s="23">
        <v>100.8</v>
      </c>
      <c r="J83" s="23">
        <v>103.8</v>
      </c>
      <c r="K83" s="23">
        <v>104</v>
      </c>
      <c r="L83" s="23">
        <v>99.9</v>
      </c>
      <c r="M83" s="23">
        <v>612.20000000000005</v>
      </c>
      <c r="N83" s="23">
        <v>96.9</v>
      </c>
      <c r="O83" s="23">
        <v>101.1</v>
      </c>
      <c r="P83" s="23">
        <v>101.2</v>
      </c>
      <c r="Q83" s="23">
        <v>97.9</v>
      </c>
      <c r="R83" s="23">
        <v>98.3</v>
      </c>
      <c r="S83" s="23">
        <v>99.7</v>
      </c>
      <c r="T83" s="23">
        <v>595.1</v>
      </c>
      <c r="U83" s="23">
        <v>1207.3000000000002</v>
      </c>
    </row>
    <row r="84" spans="1:21" ht="15.75" x14ac:dyDescent="0.25">
      <c r="A84" s="11">
        <v>60</v>
      </c>
      <c r="B84" s="11">
        <v>175</v>
      </c>
      <c r="C84" s="4" t="s">
        <v>314</v>
      </c>
      <c r="D84" s="4" t="s">
        <v>321</v>
      </c>
      <c r="E84" s="5" t="s">
        <v>25</v>
      </c>
      <c r="F84" s="5" t="s">
        <v>19</v>
      </c>
      <c r="G84" s="23">
        <v>101.5</v>
      </c>
      <c r="H84" s="23">
        <v>100.4</v>
      </c>
      <c r="I84" s="23">
        <v>100.7</v>
      </c>
      <c r="J84" s="23">
        <v>99.4</v>
      </c>
      <c r="K84" s="23">
        <v>101.2</v>
      </c>
      <c r="L84" s="23">
        <v>102.5</v>
      </c>
      <c r="M84" s="23">
        <v>605.70000000000005</v>
      </c>
      <c r="N84" s="23">
        <v>102.2</v>
      </c>
      <c r="O84" s="23">
        <v>102</v>
      </c>
      <c r="P84" s="23">
        <v>99.9</v>
      </c>
      <c r="Q84" s="23">
        <v>101</v>
      </c>
      <c r="R84" s="23">
        <v>93.4</v>
      </c>
      <c r="S84" s="23">
        <v>101.5</v>
      </c>
      <c r="T84" s="23">
        <v>600</v>
      </c>
      <c r="U84" s="23">
        <v>1205.7</v>
      </c>
    </row>
    <row r="85" spans="1:21" ht="15.75" x14ac:dyDescent="0.25">
      <c r="A85" s="11">
        <v>61</v>
      </c>
      <c r="B85" s="11">
        <v>370</v>
      </c>
      <c r="C85" s="4" t="s">
        <v>244</v>
      </c>
      <c r="D85" s="4" t="s">
        <v>250</v>
      </c>
      <c r="E85" s="5" t="s">
        <v>538</v>
      </c>
      <c r="F85" s="5" t="s">
        <v>14</v>
      </c>
      <c r="G85" s="23">
        <v>96.8</v>
      </c>
      <c r="H85" s="23">
        <v>102.2</v>
      </c>
      <c r="I85" s="23">
        <v>102.4</v>
      </c>
      <c r="J85" s="23">
        <v>101.9</v>
      </c>
      <c r="K85" s="23">
        <v>99.4</v>
      </c>
      <c r="L85" s="23">
        <v>101</v>
      </c>
      <c r="M85" s="23">
        <v>603.70000000000005</v>
      </c>
      <c r="N85" s="23">
        <v>97.1</v>
      </c>
      <c r="O85" s="23">
        <v>102.1</v>
      </c>
      <c r="P85" s="23">
        <v>99.8</v>
      </c>
      <c r="Q85" s="23">
        <v>100.4</v>
      </c>
      <c r="R85" s="23">
        <v>99.9</v>
      </c>
      <c r="S85" s="23">
        <v>102</v>
      </c>
      <c r="T85" s="23">
        <v>601.29999999999995</v>
      </c>
      <c r="U85" s="23">
        <v>1205</v>
      </c>
    </row>
    <row r="86" spans="1:21" ht="15.75" x14ac:dyDescent="0.25">
      <c r="A86" s="11">
        <v>62</v>
      </c>
      <c r="B86" s="11">
        <v>181</v>
      </c>
      <c r="C86" s="4" t="s">
        <v>268</v>
      </c>
      <c r="D86" s="4" t="s">
        <v>474</v>
      </c>
      <c r="E86" s="5" t="s">
        <v>282</v>
      </c>
      <c r="F86" s="5" t="s">
        <v>19</v>
      </c>
      <c r="G86" s="23">
        <v>100.9</v>
      </c>
      <c r="H86" s="23">
        <v>101.7</v>
      </c>
      <c r="I86" s="23">
        <v>102.5</v>
      </c>
      <c r="J86" s="23">
        <v>100.7</v>
      </c>
      <c r="K86" s="23">
        <v>101.7</v>
      </c>
      <c r="L86" s="23">
        <v>98</v>
      </c>
      <c r="M86" s="23">
        <v>605.5</v>
      </c>
      <c r="N86" s="23">
        <v>101.8</v>
      </c>
      <c r="O86" s="23">
        <v>101</v>
      </c>
      <c r="P86" s="23">
        <v>99.3</v>
      </c>
      <c r="Q86" s="23">
        <v>100.9</v>
      </c>
      <c r="R86" s="23">
        <v>97.8</v>
      </c>
      <c r="S86" s="23">
        <v>98.6</v>
      </c>
      <c r="T86" s="23">
        <v>599.4</v>
      </c>
      <c r="U86" s="23">
        <v>1204.9000000000001</v>
      </c>
    </row>
    <row r="87" spans="1:21" ht="15.75" x14ac:dyDescent="0.25">
      <c r="A87" s="11">
        <v>63</v>
      </c>
      <c r="B87" s="11">
        <v>368</v>
      </c>
      <c r="C87" s="4" t="s">
        <v>248</v>
      </c>
      <c r="D87" s="4" t="s">
        <v>249</v>
      </c>
      <c r="E87" s="5" t="s">
        <v>538</v>
      </c>
      <c r="F87" s="5" t="s">
        <v>25</v>
      </c>
      <c r="G87" s="23">
        <v>100.2</v>
      </c>
      <c r="H87" s="23">
        <v>98.2</v>
      </c>
      <c r="I87" s="23">
        <v>99.6</v>
      </c>
      <c r="J87" s="23">
        <v>97.9</v>
      </c>
      <c r="K87" s="23">
        <v>101.8</v>
      </c>
      <c r="L87" s="23">
        <v>102</v>
      </c>
      <c r="M87" s="23">
        <v>599.70000000000005</v>
      </c>
      <c r="N87" s="23">
        <v>102.5</v>
      </c>
      <c r="O87" s="23">
        <v>99.3</v>
      </c>
      <c r="P87" s="23">
        <v>98.6</v>
      </c>
      <c r="Q87" s="23">
        <v>101.1</v>
      </c>
      <c r="R87" s="23">
        <v>102.5</v>
      </c>
      <c r="S87" s="23">
        <v>100.1</v>
      </c>
      <c r="T87" s="23">
        <v>604.1</v>
      </c>
      <c r="U87" s="23">
        <v>1203.8000000000002</v>
      </c>
    </row>
    <row r="88" spans="1:21" ht="15.75" x14ac:dyDescent="0.25">
      <c r="A88" s="11">
        <v>64</v>
      </c>
      <c r="B88" s="11">
        <v>226</v>
      </c>
      <c r="C88" s="4" t="s">
        <v>326</v>
      </c>
      <c r="D88" s="4" t="s">
        <v>327</v>
      </c>
      <c r="E88" s="5" t="s">
        <v>11</v>
      </c>
      <c r="F88" s="5" t="s">
        <v>25</v>
      </c>
      <c r="G88" s="23">
        <v>100.5</v>
      </c>
      <c r="H88" s="23">
        <v>100</v>
      </c>
      <c r="I88" s="23">
        <v>98.6</v>
      </c>
      <c r="J88" s="23">
        <v>103.7</v>
      </c>
      <c r="K88" s="23">
        <v>99.2</v>
      </c>
      <c r="L88" s="23">
        <v>98.5</v>
      </c>
      <c r="M88" s="23">
        <v>600.5</v>
      </c>
      <c r="N88" s="23">
        <v>102.6</v>
      </c>
      <c r="O88" s="23">
        <v>100.8</v>
      </c>
      <c r="P88" s="23">
        <v>94.7</v>
      </c>
      <c r="Q88" s="23">
        <v>101.1</v>
      </c>
      <c r="R88" s="23">
        <v>100.1</v>
      </c>
      <c r="S88" s="23">
        <v>101.3</v>
      </c>
      <c r="T88" s="23">
        <v>600.6</v>
      </c>
      <c r="U88" s="23">
        <v>1201.0999999999999</v>
      </c>
    </row>
    <row r="89" spans="1:21" ht="15.75" x14ac:dyDescent="0.25">
      <c r="A89" s="11">
        <v>65</v>
      </c>
      <c r="B89" s="11">
        <v>288</v>
      </c>
      <c r="C89" s="4" t="s">
        <v>221</v>
      </c>
      <c r="D89" s="4" t="s">
        <v>291</v>
      </c>
      <c r="E89" s="5" t="s">
        <v>11</v>
      </c>
      <c r="F89" s="5" t="s">
        <v>14</v>
      </c>
      <c r="G89" s="23">
        <v>99.5</v>
      </c>
      <c r="H89" s="23">
        <v>100.7</v>
      </c>
      <c r="I89" s="23">
        <v>97.3</v>
      </c>
      <c r="J89" s="23">
        <v>98</v>
      </c>
      <c r="K89" s="23">
        <v>99.8</v>
      </c>
      <c r="L89" s="23">
        <v>101.6</v>
      </c>
      <c r="M89" s="23">
        <v>596.9</v>
      </c>
      <c r="N89" s="23">
        <v>100.3</v>
      </c>
      <c r="O89" s="23">
        <v>99.5</v>
      </c>
      <c r="P89" s="23">
        <v>100.7</v>
      </c>
      <c r="Q89" s="23">
        <v>99.2</v>
      </c>
      <c r="R89" s="23">
        <v>102.2</v>
      </c>
      <c r="S89" s="23">
        <v>100.2</v>
      </c>
      <c r="T89" s="23">
        <v>602.1</v>
      </c>
      <c r="U89" s="23">
        <v>1199</v>
      </c>
    </row>
    <row r="90" spans="1:21" ht="15.75" x14ac:dyDescent="0.25">
      <c r="A90" s="11">
        <v>66</v>
      </c>
      <c r="B90" s="11">
        <v>232</v>
      </c>
      <c r="C90" s="4" t="s">
        <v>231</v>
      </c>
      <c r="D90" s="4" t="s">
        <v>286</v>
      </c>
      <c r="E90" s="5" t="s">
        <v>25</v>
      </c>
      <c r="F90" s="5" t="s">
        <v>25</v>
      </c>
      <c r="G90" s="23">
        <v>89.1</v>
      </c>
      <c r="H90" s="23">
        <v>104.2</v>
      </c>
      <c r="I90" s="23">
        <v>101.2</v>
      </c>
      <c r="J90" s="23">
        <v>101.1</v>
      </c>
      <c r="K90" s="23">
        <v>101.6</v>
      </c>
      <c r="L90" s="23">
        <v>101.7</v>
      </c>
      <c r="M90" s="23">
        <v>598.9</v>
      </c>
      <c r="N90" s="23">
        <v>98.4</v>
      </c>
      <c r="O90" s="23">
        <v>100.1</v>
      </c>
      <c r="P90" s="23">
        <v>100.7</v>
      </c>
      <c r="Q90" s="23">
        <v>100</v>
      </c>
      <c r="R90" s="23">
        <v>98.4</v>
      </c>
      <c r="S90" s="23">
        <v>102.3</v>
      </c>
      <c r="T90" s="23">
        <v>599.9</v>
      </c>
      <c r="U90" s="23">
        <v>1198.8</v>
      </c>
    </row>
    <row r="91" spans="1:21" ht="15.75" x14ac:dyDescent="0.25">
      <c r="A91" s="11">
        <v>67</v>
      </c>
      <c r="B91" s="11">
        <v>353</v>
      </c>
      <c r="C91" s="4" t="s">
        <v>225</v>
      </c>
      <c r="D91" s="4" t="s">
        <v>243</v>
      </c>
      <c r="E91" s="5" t="s">
        <v>22</v>
      </c>
      <c r="F91" s="5" t="s">
        <v>14</v>
      </c>
      <c r="G91" s="23">
        <v>99</v>
      </c>
      <c r="H91" s="23">
        <v>100.7</v>
      </c>
      <c r="I91" s="23">
        <v>99.8</v>
      </c>
      <c r="J91" s="23">
        <v>100.6</v>
      </c>
      <c r="K91" s="23">
        <v>98.9</v>
      </c>
      <c r="L91" s="23">
        <v>101.4</v>
      </c>
      <c r="M91" s="23">
        <v>600.4</v>
      </c>
      <c r="N91" s="23">
        <v>98</v>
      </c>
      <c r="O91" s="23">
        <v>99.6</v>
      </c>
      <c r="P91" s="23">
        <v>100.1</v>
      </c>
      <c r="Q91" s="23">
        <v>100.5</v>
      </c>
      <c r="R91" s="23">
        <v>98</v>
      </c>
      <c r="S91" s="23">
        <v>101.6</v>
      </c>
      <c r="T91" s="23">
        <v>597.79999999999995</v>
      </c>
      <c r="U91" s="23">
        <v>1198.1999999999998</v>
      </c>
    </row>
    <row r="92" spans="1:21" ht="15.75" x14ac:dyDescent="0.25">
      <c r="A92" s="11">
        <v>68</v>
      </c>
      <c r="B92" s="11">
        <v>344</v>
      </c>
      <c r="C92" s="4" t="s">
        <v>272</v>
      </c>
      <c r="D92" s="4" t="s">
        <v>273</v>
      </c>
      <c r="E92" s="5" t="s">
        <v>22</v>
      </c>
      <c r="F92" s="5" t="s">
        <v>31</v>
      </c>
      <c r="G92" s="23">
        <v>99</v>
      </c>
      <c r="H92" s="23">
        <v>102.4</v>
      </c>
      <c r="I92" s="23">
        <v>98.3</v>
      </c>
      <c r="J92" s="23">
        <v>100.7</v>
      </c>
      <c r="K92" s="23">
        <v>98.4</v>
      </c>
      <c r="L92" s="23">
        <v>101.4</v>
      </c>
      <c r="M92" s="23">
        <v>600.20000000000005</v>
      </c>
      <c r="N92" s="23">
        <v>101.1</v>
      </c>
      <c r="O92" s="23">
        <v>97.2</v>
      </c>
      <c r="P92" s="23">
        <v>98.8</v>
      </c>
      <c r="Q92" s="23">
        <v>97.7</v>
      </c>
      <c r="R92" s="23">
        <v>99.4</v>
      </c>
      <c r="S92" s="23">
        <v>101.5</v>
      </c>
      <c r="T92" s="23">
        <v>595.70000000000005</v>
      </c>
      <c r="U92" s="23">
        <v>1195.9000000000001</v>
      </c>
    </row>
    <row r="93" spans="1:21" ht="15.75" x14ac:dyDescent="0.25">
      <c r="A93" s="11">
        <v>69</v>
      </c>
      <c r="B93" s="11">
        <v>137</v>
      </c>
      <c r="C93" s="4" t="s">
        <v>241</v>
      </c>
      <c r="D93" s="4" t="s">
        <v>471</v>
      </c>
      <c r="E93" s="5"/>
      <c r="F93" s="5" t="s">
        <v>19</v>
      </c>
      <c r="G93" s="23">
        <v>101.8</v>
      </c>
      <c r="H93" s="23">
        <v>100.9</v>
      </c>
      <c r="I93" s="23">
        <v>97.4</v>
      </c>
      <c r="J93" s="23">
        <v>98.4</v>
      </c>
      <c r="K93" s="23">
        <v>97.6</v>
      </c>
      <c r="L93" s="23">
        <v>99.4</v>
      </c>
      <c r="M93" s="23">
        <v>595.5</v>
      </c>
      <c r="N93" s="23">
        <v>99.4</v>
      </c>
      <c r="O93" s="23">
        <v>102.7</v>
      </c>
      <c r="P93" s="23">
        <v>102.4</v>
      </c>
      <c r="Q93" s="23">
        <v>99.6</v>
      </c>
      <c r="R93" s="23">
        <v>97.5</v>
      </c>
      <c r="S93" s="23">
        <v>98.4</v>
      </c>
      <c r="T93" s="23">
        <v>600</v>
      </c>
      <c r="U93" s="23">
        <v>1195.5</v>
      </c>
    </row>
    <row r="94" spans="1:21" ht="15.75" x14ac:dyDescent="0.25">
      <c r="A94" s="11">
        <v>70</v>
      </c>
      <c r="B94" s="11">
        <v>188</v>
      </c>
      <c r="C94" s="4" t="s">
        <v>305</v>
      </c>
      <c r="D94" s="4" t="s">
        <v>306</v>
      </c>
      <c r="E94" s="5" t="s">
        <v>11</v>
      </c>
      <c r="F94" s="5" t="s">
        <v>19</v>
      </c>
      <c r="G94" s="23">
        <v>96.4</v>
      </c>
      <c r="H94" s="23">
        <v>102.4</v>
      </c>
      <c r="I94" s="23">
        <v>95.8</v>
      </c>
      <c r="J94" s="23">
        <v>98.7</v>
      </c>
      <c r="K94" s="23">
        <v>100.3</v>
      </c>
      <c r="L94" s="23">
        <v>99.9</v>
      </c>
      <c r="M94" s="23">
        <v>593.5</v>
      </c>
      <c r="N94" s="23">
        <v>98.8</v>
      </c>
      <c r="O94" s="23">
        <v>103.1</v>
      </c>
      <c r="P94" s="23">
        <v>101.2</v>
      </c>
      <c r="Q94" s="23">
        <v>97.6</v>
      </c>
      <c r="R94" s="23">
        <v>98.3</v>
      </c>
      <c r="S94" s="23">
        <v>100.3</v>
      </c>
      <c r="T94" s="23">
        <v>599.29999999999995</v>
      </c>
      <c r="U94" s="23">
        <v>1192.8</v>
      </c>
    </row>
    <row r="95" spans="1:21" ht="15.75" x14ac:dyDescent="0.25">
      <c r="A95" s="11">
        <v>71</v>
      </c>
      <c r="B95" s="11">
        <v>253</v>
      </c>
      <c r="C95" s="4" t="s">
        <v>261</v>
      </c>
      <c r="D95" s="4" t="s">
        <v>310</v>
      </c>
      <c r="E95" s="5" t="s">
        <v>11</v>
      </c>
      <c r="F95" s="5" t="s">
        <v>14</v>
      </c>
      <c r="G95" s="23">
        <v>100.4</v>
      </c>
      <c r="H95" s="23">
        <v>102.2</v>
      </c>
      <c r="I95" s="23">
        <v>101.6</v>
      </c>
      <c r="J95" s="23">
        <v>101.3</v>
      </c>
      <c r="K95" s="23">
        <v>102.7</v>
      </c>
      <c r="L95" s="23">
        <v>97.8</v>
      </c>
      <c r="M95" s="23">
        <v>606</v>
      </c>
      <c r="N95" s="23">
        <v>100.4</v>
      </c>
      <c r="O95" s="23">
        <v>99.4</v>
      </c>
      <c r="P95" s="23">
        <v>95.2</v>
      </c>
      <c r="Q95" s="23">
        <v>93.7</v>
      </c>
      <c r="R95" s="23">
        <v>97.5</v>
      </c>
      <c r="S95" s="23">
        <v>98.5</v>
      </c>
      <c r="T95" s="23">
        <v>584.70000000000005</v>
      </c>
      <c r="U95" s="23">
        <v>1190.7</v>
      </c>
    </row>
    <row r="96" spans="1:21" ht="15.75" x14ac:dyDescent="0.25">
      <c r="A96" s="11">
        <v>72</v>
      </c>
      <c r="B96" s="11">
        <v>172</v>
      </c>
      <c r="C96" s="4" t="s">
        <v>219</v>
      </c>
      <c r="D96" s="4" t="s">
        <v>220</v>
      </c>
      <c r="E96" s="5" t="s">
        <v>22</v>
      </c>
      <c r="F96" s="5" t="s">
        <v>25</v>
      </c>
      <c r="G96" s="23">
        <v>100.7</v>
      </c>
      <c r="H96" s="23">
        <v>98.9</v>
      </c>
      <c r="I96" s="23">
        <v>92.9</v>
      </c>
      <c r="J96" s="23">
        <v>96.7</v>
      </c>
      <c r="K96" s="23">
        <v>100.8</v>
      </c>
      <c r="L96" s="23">
        <v>98.4</v>
      </c>
      <c r="M96" s="23">
        <v>588.4</v>
      </c>
      <c r="N96" s="23">
        <v>100.7</v>
      </c>
      <c r="O96" s="23">
        <v>102.3</v>
      </c>
      <c r="P96" s="23">
        <v>98</v>
      </c>
      <c r="Q96" s="23">
        <v>98.7</v>
      </c>
      <c r="R96" s="23">
        <v>101.4</v>
      </c>
      <c r="S96" s="23">
        <v>99.3</v>
      </c>
      <c r="T96" s="23">
        <v>600.4</v>
      </c>
      <c r="U96" s="23">
        <v>1188.8</v>
      </c>
    </row>
    <row r="97" spans="1:21" ht="15.75" x14ac:dyDescent="0.25">
      <c r="A97" s="11">
        <v>73</v>
      </c>
      <c r="B97" s="11">
        <v>366</v>
      </c>
      <c r="C97" s="4" t="s">
        <v>281</v>
      </c>
      <c r="D97" s="4" t="s">
        <v>481</v>
      </c>
      <c r="E97" s="5" t="s">
        <v>538</v>
      </c>
      <c r="F97" s="5" t="s">
        <v>19</v>
      </c>
      <c r="G97" s="23">
        <v>97.1</v>
      </c>
      <c r="H97" s="23">
        <v>100</v>
      </c>
      <c r="I97" s="23">
        <v>97.5</v>
      </c>
      <c r="J97" s="23">
        <v>95.3</v>
      </c>
      <c r="K97" s="23">
        <v>97.6</v>
      </c>
      <c r="L97" s="23">
        <v>99.9</v>
      </c>
      <c r="M97" s="23">
        <v>587.4</v>
      </c>
      <c r="N97" s="23">
        <v>99.5</v>
      </c>
      <c r="O97" s="23">
        <v>99.7</v>
      </c>
      <c r="P97" s="23">
        <v>99.8</v>
      </c>
      <c r="Q97" s="23">
        <v>99.1</v>
      </c>
      <c r="R97" s="23">
        <v>99.8</v>
      </c>
      <c r="S97" s="23">
        <v>102</v>
      </c>
      <c r="T97" s="23">
        <v>599.9</v>
      </c>
      <c r="U97" s="23">
        <v>1187.3</v>
      </c>
    </row>
    <row r="98" spans="1:21" ht="15.75" x14ac:dyDescent="0.25">
      <c r="A98" s="11">
        <v>74</v>
      </c>
      <c r="B98" s="11">
        <v>318</v>
      </c>
      <c r="C98" s="4" t="s">
        <v>212</v>
      </c>
      <c r="D98" s="4" t="s">
        <v>95</v>
      </c>
      <c r="E98" s="5"/>
      <c r="F98" s="5" t="s">
        <v>19</v>
      </c>
      <c r="G98" s="23">
        <v>100.1</v>
      </c>
      <c r="H98" s="23">
        <v>100.1</v>
      </c>
      <c r="I98" s="23">
        <v>99.7</v>
      </c>
      <c r="J98" s="23">
        <v>100.8</v>
      </c>
      <c r="K98" s="23">
        <v>100.1</v>
      </c>
      <c r="L98" s="23">
        <v>101.2</v>
      </c>
      <c r="M98" s="23">
        <v>602</v>
      </c>
      <c r="N98" s="23">
        <v>99.9</v>
      </c>
      <c r="O98" s="23">
        <v>96.5</v>
      </c>
      <c r="P98" s="23">
        <v>95.9</v>
      </c>
      <c r="Q98" s="23">
        <v>93.8</v>
      </c>
      <c r="R98" s="23">
        <v>99.8</v>
      </c>
      <c r="S98" s="23">
        <v>97.9</v>
      </c>
      <c r="T98" s="23">
        <v>583.79999999999995</v>
      </c>
      <c r="U98" s="23">
        <v>1185.8</v>
      </c>
    </row>
    <row r="99" spans="1:21" ht="15.75" x14ac:dyDescent="0.25">
      <c r="A99" s="11">
        <v>75</v>
      </c>
      <c r="B99" s="11">
        <v>150</v>
      </c>
      <c r="C99" s="4" t="s">
        <v>241</v>
      </c>
      <c r="D99" s="4" t="s">
        <v>266</v>
      </c>
      <c r="E99" s="5" t="s">
        <v>11</v>
      </c>
      <c r="F99" s="5" t="s">
        <v>25</v>
      </c>
      <c r="G99" s="23">
        <v>99.3</v>
      </c>
      <c r="H99" s="23">
        <v>99</v>
      </c>
      <c r="I99" s="23">
        <v>94.5</v>
      </c>
      <c r="J99" s="23">
        <v>99.9</v>
      </c>
      <c r="K99" s="23">
        <v>98.2</v>
      </c>
      <c r="L99" s="23">
        <v>98.8</v>
      </c>
      <c r="M99" s="23">
        <v>589.70000000000005</v>
      </c>
      <c r="N99" s="23">
        <v>103.3</v>
      </c>
      <c r="O99" s="23">
        <v>99.4</v>
      </c>
      <c r="P99" s="23">
        <v>101.8</v>
      </c>
      <c r="Q99" s="23">
        <v>100.7</v>
      </c>
      <c r="R99" s="23">
        <v>98</v>
      </c>
      <c r="S99" s="23">
        <v>92.2</v>
      </c>
      <c r="T99" s="23">
        <v>595.4</v>
      </c>
      <c r="U99" s="23">
        <v>1185.0999999999999</v>
      </c>
    </row>
    <row r="100" spans="1:21" ht="15.75" x14ac:dyDescent="0.25">
      <c r="A100" s="11">
        <v>76</v>
      </c>
      <c r="B100" s="11">
        <v>127</v>
      </c>
      <c r="C100" s="4" t="s">
        <v>235</v>
      </c>
      <c r="D100" s="4" t="s">
        <v>283</v>
      </c>
      <c r="E100" s="5" t="s">
        <v>538</v>
      </c>
      <c r="F100" s="5" t="s">
        <v>25</v>
      </c>
      <c r="G100" s="23">
        <v>101</v>
      </c>
      <c r="H100" s="23">
        <v>100</v>
      </c>
      <c r="I100" s="23">
        <v>97.7</v>
      </c>
      <c r="J100" s="23">
        <v>100.9</v>
      </c>
      <c r="K100" s="23">
        <v>103.5</v>
      </c>
      <c r="L100" s="23">
        <v>101.1</v>
      </c>
      <c r="M100" s="23">
        <v>604.20000000000005</v>
      </c>
      <c r="N100" s="23">
        <v>96.2</v>
      </c>
      <c r="O100" s="23">
        <v>97.7</v>
      </c>
      <c r="P100" s="23">
        <v>97.2</v>
      </c>
      <c r="Q100" s="23">
        <v>96.5</v>
      </c>
      <c r="R100" s="23">
        <v>94.9</v>
      </c>
      <c r="S100" s="23">
        <v>95.8</v>
      </c>
      <c r="T100" s="23">
        <v>578.29999999999995</v>
      </c>
      <c r="U100" s="23">
        <v>1182.5</v>
      </c>
    </row>
    <row r="101" spans="1:21" ht="15.75" x14ac:dyDescent="0.25">
      <c r="A101" s="11">
        <v>77</v>
      </c>
      <c r="B101" s="11">
        <v>135</v>
      </c>
      <c r="C101" s="4" t="s">
        <v>284</v>
      </c>
      <c r="D101" s="4" t="s">
        <v>285</v>
      </c>
      <c r="E101" s="5" t="s">
        <v>11</v>
      </c>
      <c r="F101" s="5" t="s">
        <v>25</v>
      </c>
      <c r="G101" s="23">
        <v>98.9</v>
      </c>
      <c r="H101" s="23">
        <v>98.9</v>
      </c>
      <c r="I101" s="23">
        <v>95.6</v>
      </c>
      <c r="J101" s="23">
        <v>99.1</v>
      </c>
      <c r="K101" s="23">
        <v>98.5</v>
      </c>
      <c r="L101" s="23">
        <v>100.7</v>
      </c>
      <c r="M101" s="23">
        <v>591.70000000000005</v>
      </c>
      <c r="N101" s="23">
        <v>99.1</v>
      </c>
      <c r="O101" s="23">
        <v>99.4</v>
      </c>
      <c r="P101" s="23">
        <v>99.6</v>
      </c>
      <c r="Q101" s="23">
        <v>98.2</v>
      </c>
      <c r="R101" s="23">
        <v>95.3</v>
      </c>
      <c r="S101" s="23">
        <v>97.2</v>
      </c>
      <c r="T101" s="23">
        <v>588.79999999999995</v>
      </c>
      <c r="U101" s="23">
        <v>1180.5</v>
      </c>
    </row>
    <row r="102" spans="1:21" ht="15.75" x14ac:dyDescent="0.25">
      <c r="A102" s="11">
        <v>78</v>
      </c>
      <c r="B102" s="11">
        <v>222</v>
      </c>
      <c r="C102" s="4" t="s">
        <v>299</v>
      </c>
      <c r="D102" s="4" t="s">
        <v>300</v>
      </c>
      <c r="E102" s="5" t="s">
        <v>282</v>
      </c>
      <c r="F102" s="5" t="s">
        <v>14</v>
      </c>
      <c r="G102" s="23">
        <v>101.5</v>
      </c>
      <c r="H102" s="23">
        <v>96.6</v>
      </c>
      <c r="I102" s="23">
        <v>94.2</v>
      </c>
      <c r="J102" s="23">
        <v>99.2</v>
      </c>
      <c r="K102" s="23">
        <v>99.7</v>
      </c>
      <c r="L102" s="23">
        <v>99.4</v>
      </c>
      <c r="M102" s="23">
        <v>590.6</v>
      </c>
      <c r="N102" s="23">
        <v>98.8</v>
      </c>
      <c r="O102" s="23">
        <v>94.7</v>
      </c>
      <c r="P102" s="23">
        <v>100.1</v>
      </c>
      <c r="Q102" s="23">
        <v>98.4</v>
      </c>
      <c r="R102" s="23">
        <v>97.6</v>
      </c>
      <c r="S102" s="23">
        <v>100.2</v>
      </c>
      <c r="T102" s="23">
        <v>589.79999999999995</v>
      </c>
      <c r="U102" s="23">
        <v>1180.4000000000001</v>
      </c>
    </row>
    <row r="103" spans="1:21" ht="15.75" x14ac:dyDescent="0.25">
      <c r="A103" s="11">
        <v>79</v>
      </c>
      <c r="B103" s="11">
        <v>261</v>
      </c>
      <c r="C103" s="4" t="s">
        <v>329</v>
      </c>
      <c r="D103" s="4" t="s">
        <v>330</v>
      </c>
      <c r="E103" s="5" t="s">
        <v>538</v>
      </c>
      <c r="F103" s="5" t="s">
        <v>19</v>
      </c>
      <c r="G103" s="23">
        <v>100.1</v>
      </c>
      <c r="H103" s="23">
        <v>98.6</v>
      </c>
      <c r="I103" s="23">
        <v>101.2</v>
      </c>
      <c r="J103" s="23">
        <v>99.3</v>
      </c>
      <c r="K103" s="23">
        <v>98.8</v>
      </c>
      <c r="L103" s="23">
        <v>97.1</v>
      </c>
      <c r="M103" s="23">
        <v>595.1</v>
      </c>
      <c r="N103" s="23">
        <v>96.5</v>
      </c>
      <c r="O103" s="23">
        <v>97.6</v>
      </c>
      <c r="P103" s="23">
        <v>96.4</v>
      </c>
      <c r="Q103" s="23">
        <v>98.7</v>
      </c>
      <c r="R103" s="23">
        <v>95.4</v>
      </c>
      <c r="S103" s="23">
        <v>99.2</v>
      </c>
      <c r="T103" s="23">
        <v>583.79999999999995</v>
      </c>
      <c r="U103" s="23">
        <v>1178.9000000000001</v>
      </c>
    </row>
    <row r="104" spans="1:21" ht="15.75" x14ac:dyDescent="0.25">
      <c r="A104" s="11">
        <v>80</v>
      </c>
      <c r="B104" s="11">
        <v>347</v>
      </c>
      <c r="C104" s="4" t="s">
        <v>241</v>
      </c>
      <c r="D104" s="4" t="s">
        <v>242</v>
      </c>
      <c r="E104" s="5" t="s">
        <v>43</v>
      </c>
      <c r="F104" s="5" t="s">
        <v>25</v>
      </c>
      <c r="G104" s="23">
        <v>97.5</v>
      </c>
      <c r="H104" s="23">
        <v>98.5</v>
      </c>
      <c r="I104" s="23">
        <v>97.1</v>
      </c>
      <c r="J104" s="23">
        <v>99.2</v>
      </c>
      <c r="K104" s="23">
        <v>97.4</v>
      </c>
      <c r="L104" s="23">
        <v>97</v>
      </c>
      <c r="M104" s="23">
        <v>586.70000000000005</v>
      </c>
      <c r="N104" s="23">
        <v>101.3</v>
      </c>
      <c r="O104" s="23">
        <v>96.6</v>
      </c>
      <c r="P104" s="23">
        <v>97.9</v>
      </c>
      <c r="Q104" s="23">
        <v>99.3</v>
      </c>
      <c r="R104" s="23">
        <v>97.3</v>
      </c>
      <c r="S104" s="23">
        <v>97.9</v>
      </c>
      <c r="T104" s="23">
        <v>590.29999999999995</v>
      </c>
      <c r="U104" s="23">
        <v>1177</v>
      </c>
    </row>
    <row r="105" spans="1:21" ht="15.75" x14ac:dyDescent="0.25">
      <c r="A105" s="11">
        <v>81</v>
      </c>
      <c r="B105" s="11">
        <v>134</v>
      </c>
      <c r="C105" s="4" t="s">
        <v>302</v>
      </c>
      <c r="D105" s="4" t="s">
        <v>303</v>
      </c>
      <c r="E105" s="5" t="s">
        <v>11</v>
      </c>
      <c r="F105" s="5" t="s">
        <v>14</v>
      </c>
      <c r="G105" s="23">
        <v>98.5</v>
      </c>
      <c r="H105" s="23">
        <v>97.4</v>
      </c>
      <c r="I105" s="23">
        <v>97.8</v>
      </c>
      <c r="J105" s="23">
        <v>98.3</v>
      </c>
      <c r="K105" s="23">
        <v>96.1</v>
      </c>
      <c r="L105" s="23">
        <v>96.5</v>
      </c>
      <c r="M105" s="23">
        <v>584.6</v>
      </c>
      <c r="N105" s="23">
        <v>97.6</v>
      </c>
      <c r="O105" s="23">
        <v>96.6</v>
      </c>
      <c r="P105" s="23">
        <v>98</v>
      </c>
      <c r="Q105" s="23">
        <v>98</v>
      </c>
      <c r="R105" s="23">
        <v>100.5</v>
      </c>
      <c r="S105" s="23">
        <v>97.4</v>
      </c>
      <c r="T105" s="23">
        <v>588.1</v>
      </c>
      <c r="U105" s="23">
        <v>1172.7</v>
      </c>
    </row>
    <row r="106" spans="1:21" ht="15.75" x14ac:dyDescent="0.25">
      <c r="A106" s="11">
        <v>82</v>
      </c>
      <c r="B106" s="11">
        <v>220</v>
      </c>
      <c r="C106" s="4" t="s">
        <v>225</v>
      </c>
      <c r="D106" s="4" t="s">
        <v>226</v>
      </c>
      <c r="E106" s="5" t="s">
        <v>22</v>
      </c>
      <c r="F106" s="5" t="s">
        <v>25</v>
      </c>
      <c r="G106" s="23">
        <v>99.7</v>
      </c>
      <c r="H106" s="23">
        <v>97.7</v>
      </c>
      <c r="I106" s="23">
        <v>98.5</v>
      </c>
      <c r="J106" s="23">
        <v>97</v>
      </c>
      <c r="K106" s="23">
        <v>99.1</v>
      </c>
      <c r="L106" s="23">
        <v>100.4</v>
      </c>
      <c r="M106" s="23">
        <v>592.4</v>
      </c>
      <c r="N106" s="23">
        <v>87</v>
      </c>
      <c r="O106" s="23">
        <v>96.8</v>
      </c>
      <c r="P106" s="23">
        <v>101.6</v>
      </c>
      <c r="Q106" s="23">
        <v>101.4</v>
      </c>
      <c r="R106" s="23">
        <v>97.4</v>
      </c>
      <c r="S106" s="23">
        <v>96</v>
      </c>
      <c r="T106" s="23">
        <v>580.20000000000005</v>
      </c>
      <c r="U106" s="23">
        <v>1172.5999999999999</v>
      </c>
    </row>
    <row r="107" spans="1:21" ht="15.75" x14ac:dyDescent="0.25">
      <c r="A107" s="11">
        <v>83</v>
      </c>
      <c r="B107" s="11">
        <v>151</v>
      </c>
      <c r="C107" s="4" t="s">
        <v>433</v>
      </c>
      <c r="D107" s="4" t="s">
        <v>470</v>
      </c>
      <c r="E107" s="5" t="s">
        <v>11</v>
      </c>
      <c r="F107" s="5" t="s">
        <v>14</v>
      </c>
      <c r="G107" s="23">
        <v>99.5</v>
      </c>
      <c r="H107" s="23">
        <v>100.1</v>
      </c>
      <c r="I107" s="23">
        <v>98.7</v>
      </c>
      <c r="J107" s="23">
        <v>94.6</v>
      </c>
      <c r="K107" s="23">
        <v>96.1</v>
      </c>
      <c r="L107" s="23">
        <v>95.2</v>
      </c>
      <c r="M107" s="23">
        <v>584.20000000000005</v>
      </c>
      <c r="N107" s="23">
        <v>100.6</v>
      </c>
      <c r="O107" s="23">
        <v>99</v>
      </c>
      <c r="P107" s="23">
        <v>97.1</v>
      </c>
      <c r="Q107" s="23">
        <v>93.5</v>
      </c>
      <c r="R107" s="23">
        <v>98</v>
      </c>
      <c r="S107" s="23">
        <v>97.7</v>
      </c>
      <c r="T107" s="23">
        <v>585.9</v>
      </c>
      <c r="U107" s="23">
        <v>1170.0999999999999</v>
      </c>
    </row>
    <row r="108" spans="1:21" ht="15.75" x14ac:dyDescent="0.25">
      <c r="A108" s="11">
        <v>84</v>
      </c>
      <c r="B108" s="11">
        <v>399</v>
      </c>
      <c r="C108" s="4" t="s">
        <v>231</v>
      </c>
      <c r="D108" s="4" t="s">
        <v>301</v>
      </c>
      <c r="E108" s="5" t="s">
        <v>11</v>
      </c>
      <c r="F108" s="5" t="s">
        <v>31</v>
      </c>
      <c r="G108" s="23">
        <v>97.2</v>
      </c>
      <c r="H108" s="23">
        <v>97.7</v>
      </c>
      <c r="I108" s="23">
        <v>97</v>
      </c>
      <c r="J108" s="23">
        <v>95.7</v>
      </c>
      <c r="K108" s="23">
        <v>99.7</v>
      </c>
      <c r="L108" s="23">
        <v>97</v>
      </c>
      <c r="M108" s="23">
        <v>584.29999999999995</v>
      </c>
      <c r="N108" s="23">
        <v>96.5</v>
      </c>
      <c r="O108" s="23">
        <v>98.6</v>
      </c>
      <c r="P108" s="23">
        <v>96.4</v>
      </c>
      <c r="Q108" s="23">
        <v>99.4</v>
      </c>
      <c r="R108" s="23">
        <v>98.7</v>
      </c>
      <c r="S108" s="23">
        <v>96.1</v>
      </c>
      <c r="T108" s="23">
        <v>585.70000000000005</v>
      </c>
      <c r="U108" s="23">
        <v>1170</v>
      </c>
    </row>
    <row r="109" spans="1:21" ht="15.75" x14ac:dyDescent="0.25">
      <c r="A109" s="11">
        <v>85</v>
      </c>
      <c r="B109" s="11">
        <v>119</v>
      </c>
      <c r="C109" s="4" t="s">
        <v>251</v>
      </c>
      <c r="D109" s="4" t="s">
        <v>469</v>
      </c>
      <c r="E109" s="5"/>
      <c r="F109" s="5" t="s">
        <v>14</v>
      </c>
      <c r="G109" s="23">
        <v>93.4</v>
      </c>
      <c r="H109" s="23">
        <v>95.9</v>
      </c>
      <c r="I109" s="23">
        <v>96.6</v>
      </c>
      <c r="J109" s="23">
        <v>91</v>
      </c>
      <c r="K109" s="23">
        <v>100.8</v>
      </c>
      <c r="L109" s="23">
        <v>99.3</v>
      </c>
      <c r="M109" s="23">
        <v>577</v>
      </c>
      <c r="N109" s="23">
        <v>91.4</v>
      </c>
      <c r="O109" s="23">
        <v>97.1</v>
      </c>
      <c r="P109" s="23">
        <v>97.5</v>
      </c>
      <c r="Q109" s="23">
        <v>102.3</v>
      </c>
      <c r="R109" s="23">
        <v>99.4</v>
      </c>
      <c r="S109" s="23">
        <v>100</v>
      </c>
      <c r="T109" s="23">
        <v>587.70000000000005</v>
      </c>
      <c r="U109" s="23">
        <v>1164.7</v>
      </c>
    </row>
    <row r="110" spans="1:21" ht="15.75" x14ac:dyDescent="0.25">
      <c r="A110" s="11">
        <v>86</v>
      </c>
      <c r="B110" s="11">
        <v>251</v>
      </c>
      <c r="C110" s="4" t="s">
        <v>281</v>
      </c>
      <c r="D110" s="4" t="s">
        <v>309</v>
      </c>
      <c r="E110" s="5" t="s">
        <v>11</v>
      </c>
      <c r="F110" s="5" t="s">
        <v>19</v>
      </c>
      <c r="G110" s="23">
        <v>97.2</v>
      </c>
      <c r="H110" s="23">
        <v>97.9</v>
      </c>
      <c r="I110" s="23">
        <v>94.9</v>
      </c>
      <c r="J110" s="23">
        <v>95.9</v>
      </c>
      <c r="K110" s="23">
        <v>93.4</v>
      </c>
      <c r="L110" s="23">
        <v>99.4</v>
      </c>
      <c r="M110" s="23">
        <v>578.70000000000005</v>
      </c>
      <c r="N110" s="23">
        <v>94.6</v>
      </c>
      <c r="O110" s="23">
        <v>95.1</v>
      </c>
      <c r="P110" s="23">
        <v>93.2</v>
      </c>
      <c r="Q110" s="23">
        <v>94.6</v>
      </c>
      <c r="R110" s="23">
        <v>96.5</v>
      </c>
      <c r="S110" s="23">
        <v>91.6</v>
      </c>
      <c r="T110" s="23">
        <v>565.6</v>
      </c>
      <c r="U110" s="23">
        <v>1144.3000000000002</v>
      </c>
    </row>
    <row r="111" spans="1:21" ht="15.75" x14ac:dyDescent="0.25">
      <c r="A111" s="11">
        <v>87</v>
      </c>
      <c r="B111" s="11">
        <v>263</v>
      </c>
      <c r="C111" s="4" t="s">
        <v>289</v>
      </c>
      <c r="D111" s="4" t="s">
        <v>290</v>
      </c>
      <c r="E111" s="5" t="s">
        <v>11</v>
      </c>
      <c r="F111" s="5" t="s">
        <v>31</v>
      </c>
      <c r="G111" s="23">
        <v>89.9</v>
      </c>
      <c r="H111" s="23">
        <v>92.6</v>
      </c>
      <c r="I111" s="23">
        <v>94</v>
      </c>
      <c r="J111" s="23">
        <v>95.1</v>
      </c>
      <c r="K111" s="23">
        <v>92.8</v>
      </c>
      <c r="L111" s="23">
        <v>96.5</v>
      </c>
      <c r="M111" s="23">
        <v>560.9</v>
      </c>
      <c r="N111" s="23">
        <v>96.6</v>
      </c>
      <c r="O111" s="23">
        <v>96.2</v>
      </c>
      <c r="P111" s="23">
        <v>90.1</v>
      </c>
      <c r="Q111" s="23">
        <v>94.5</v>
      </c>
      <c r="R111" s="23">
        <v>95.2</v>
      </c>
      <c r="S111" s="23">
        <v>97.4</v>
      </c>
      <c r="T111" s="23">
        <v>570</v>
      </c>
      <c r="U111" s="23">
        <v>1130.9000000000001</v>
      </c>
    </row>
    <row r="112" spans="1:21" ht="15.75" x14ac:dyDescent="0.25">
      <c r="A112" s="11">
        <v>88</v>
      </c>
      <c r="B112" s="11">
        <v>167</v>
      </c>
      <c r="C112" s="4" t="s">
        <v>304</v>
      </c>
      <c r="D112" s="4" t="s">
        <v>218</v>
      </c>
      <c r="E112" s="5" t="s">
        <v>22</v>
      </c>
      <c r="F112" s="5" t="s">
        <v>19</v>
      </c>
      <c r="G112" s="23">
        <v>90.4</v>
      </c>
      <c r="H112" s="23">
        <v>96.1</v>
      </c>
      <c r="I112" s="23">
        <v>97.9</v>
      </c>
      <c r="J112" s="23">
        <v>97.9</v>
      </c>
      <c r="K112" s="23">
        <v>92.1</v>
      </c>
      <c r="L112" s="23">
        <v>93.6</v>
      </c>
      <c r="M112" s="23">
        <v>568</v>
      </c>
      <c r="N112" s="23">
        <v>92</v>
      </c>
      <c r="O112" s="23">
        <v>90.5</v>
      </c>
      <c r="P112" s="23">
        <v>94.5</v>
      </c>
      <c r="Q112" s="23">
        <v>88.1</v>
      </c>
      <c r="R112" s="23">
        <v>97.1</v>
      </c>
      <c r="S112" s="23">
        <v>98</v>
      </c>
      <c r="T112" s="23">
        <v>560.20000000000005</v>
      </c>
      <c r="U112" s="23">
        <v>1128.2</v>
      </c>
    </row>
    <row r="113" spans="1:21" ht="15.75" x14ac:dyDescent="0.25">
      <c r="A113" s="11">
        <v>89</v>
      </c>
      <c r="B113" s="11">
        <v>393</v>
      </c>
      <c r="C113" s="4" t="s">
        <v>314</v>
      </c>
      <c r="D113" s="4" t="s">
        <v>315</v>
      </c>
      <c r="E113" s="5" t="s">
        <v>11</v>
      </c>
      <c r="F113" s="5" t="s">
        <v>14</v>
      </c>
      <c r="G113" s="23">
        <v>93.6</v>
      </c>
      <c r="H113" s="23">
        <v>87.1</v>
      </c>
      <c r="I113" s="23">
        <v>95.2</v>
      </c>
      <c r="J113" s="23">
        <v>92.9</v>
      </c>
      <c r="K113" s="23">
        <v>85</v>
      </c>
      <c r="L113" s="23">
        <v>90</v>
      </c>
      <c r="M113" s="23">
        <v>543.79999999999995</v>
      </c>
      <c r="N113" s="23">
        <v>97</v>
      </c>
      <c r="O113" s="23">
        <v>99.9</v>
      </c>
      <c r="P113" s="23">
        <v>96.5</v>
      </c>
      <c r="Q113" s="23">
        <v>93</v>
      </c>
      <c r="R113" s="23">
        <v>97.3</v>
      </c>
      <c r="S113" s="23">
        <v>98.5</v>
      </c>
      <c r="T113" s="23">
        <v>582.20000000000005</v>
      </c>
      <c r="U113" s="23">
        <v>1126</v>
      </c>
    </row>
    <row r="114" spans="1:21" ht="15.75" x14ac:dyDescent="0.25">
      <c r="A114" s="11">
        <v>90</v>
      </c>
      <c r="B114" s="11">
        <v>166</v>
      </c>
      <c r="C114" s="4" t="s">
        <v>217</v>
      </c>
      <c r="D114" s="4" t="s">
        <v>218</v>
      </c>
      <c r="E114" s="5" t="s">
        <v>22</v>
      </c>
      <c r="F114" s="5" t="s">
        <v>19</v>
      </c>
      <c r="G114" s="23">
        <v>97.9</v>
      </c>
      <c r="H114" s="23">
        <v>97.9</v>
      </c>
      <c r="I114" s="23">
        <v>100</v>
      </c>
      <c r="J114" s="23">
        <v>100.6</v>
      </c>
      <c r="K114" s="23">
        <v>97.5</v>
      </c>
      <c r="L114" s="23">
        <v>99.2</v>
      </c>
      <c r="M114" s="23">
        <v>593.1</v>
      </c>
      <c r="N114" s="23">
        <v>96.1</v>
      </c>
      <c r="O114" s="23">
        <v>95.8</v>
      </c>
      <c r="P114" s="23">
        <v>99.3</v>
      </c>
      <c r="Q114" s="23">
        <v>97.5</v>
      </c>
      <c r="R114" s="23">
        <v>37</v>
      </c>
      <c r="S114" s="23"/>
      <c r="T114" s="23">
        <v>425.7</v>
      </c>
      <c r="U114" s="23">
        <v>1018.8</v>
      </c>
    </row>
    <row r="115" spans="1:21" ht="15.75" x14ac:dyDescent="0.25">
      <c r="A115" s="11">
        <v>91</v>
      </c>
      <c r="B115" s="11">
        <v>255</v>
      </c>
      <c r="C115" s="4" t="s">
        <v>246</v>
      </c>
      <c r="D115" s="4" t="s">
        <v>476</v>
      </c>
      <c r="E115" s="5"/>
      <c r="F115" s="5" t="s">
        <v>19</v>
      </c>
      <c r="G115" s="23">
        <v>99.3</v>
      </c>
      <c r="H115" s="23">
        <v>98.8</v>
      </c>
      <c r="I115" s="23">
        <v>100</v>
      </c>
      <c r="J115" s="23">
        <v>98.3</v>
      </c>
      <c r="K115" s="23">
        <v>103.2</v>
      </c>
      <c r="L115" s="23">
        <v>102.9</v>
      </c>
      <c r="M115" s="23">
        <v>602.5</v>
      </c>
      <c r="N115" s="23"/>
      <c r="O115" s="23"/>
      <c r="P115" s="23"/>
      <c r="Q115" s="23"/>
      <c r="R115" s="23"/>
      <c r="S115" s="23"/>
      <c r="T115" s="23"/>
      <c r="U115" s="23">
        <v>602.5</v>
      </c>
    </row>
    <row r="116" spans="1:21" ht="15.75" x14ac:dyDescent="0.25">
      <c r="A116" s="11"/>
      <c r="G116" s="5"/>
      <c r="H116" s="5"/>
    </row>
    <row r="117" spans="1:21" ht="15.75" x14ac:dyDescent="0.25">
      <c r="G117" s="5"/>
      <c r="H117" s="5"/>
    </row>
    <row r="118" spans="1:21" ht="15.75" x14ac:dyDescent="0.25">
      <c r="G118" s="5"/>
      <c r="H118" s="5"/>
    </row>
    <row r="119" spans="1:21" ht="15.75" x14ac:dyDescent="0.25">
      <c r="H119" s="4"/>
      <c r="I119" s="4"/>
      <c r="J119" s="5"/>
      <c r="K119" s="5"/>
    </row>
    <row r="120" spans="1:21" ht="15.75" x14ac:dyDescent="0.25">
      <c r="H120" s="3"/>
      <c r="I120" s="4"/>
      <c r="J120" s="7"/>
      <c r="K120" s="7"/>
    </row>
    <row r="121" spans="1:21" ht="15.75" x14ac:dyDescent="0.25">
      <c r="G121" s="11"/>
      <c r="H121" s="3"/>
      <c r="I121" s="4"/>
      <c r="J121" s="7"/>
      <c r="K121" s="7"/>
    </row>
    <row r="123" spans="1:21" ht="15.75" x14ac:dyDescent="0.25">
      <c r="G123" s="11"/>
    </row>
    <row r="125" spans="1:21" ht="15.75" x14ac:dyDescent="0.25">
      <c r="G125" s="11"/>
    </row>
    <row r="126" spans="1:21" ht="15.75" x14ac:dyDescent="0.25">
      <c r="G126" s="11"/>
    </row>
    <row r="127" spans="1:21" ht="15.75" x14ac:dyDescent="0.25">
      <c r="G127" s="11"/>
    </row>
    <row r="131" spans="1:25" ht="15.75" x14ac:dyDescent="0.25">
      <c r="G131" s="11"/>
    </row>
    <row r="138" spans="1:25" ht="18" x14ac:dyDescent="0.25">
      <c r="A138" s="13" t="s">
        <v>5</v>
      </c>
      <c r="B138" s="13"/>
      <c r="C138" s="13"/>
      <c r="D138" s="13"/>
      <c r="E138" s="13"/>
      <c r="F138" s="13"/>
      <c r="G138" s="29"/>
      <c r="H138" s="29"/>
      <c r="I138" s="29"/>
      <c r="J138" s="29"/>
      <c r="K138" s="29"/>
      <c r="L138" s="29"/>
      <c r="M138" s="29"/>
      <c r="N138" s="29"/>
      <c r="O138" s="29"/>
      <c r="P138" s="29"/>
      <c r="Q138" s="29"/>
      <c r="R138" s="29"/>
      <c r="S138" s="29"/>
      <c r="T138" s="29"/>
      <c r="U138" s="29"/>
      <c r="V138" s="29"/>
      <c r="W138" s="29"/>
      <c r="X138" s="29"/>
    </row>
    <row r="139" spans="1:25" ht="18" x14ac:dyDescent="0.25">
      <c r="A139" s="13" t="s">
        <v>717</v>
      </c>
      <c r="B139" s="13"/>
      <c r="C139" s="13"/>
      <c r="D139" s="13"/>
      <c r="E139" s="13"/>
      <c r="F139" s="13"/>
      <c r="G139" s="29"/>
      <c r="H139" s="29"/>
      <c r="I139" s="29"/>
      <c r="J139" s="29"/>
      <c r="K139" s="29"/>
      <c r="L139" s="29"/>
      <c r="M139" s="29"/>
      <c r="N139" s="29"/>
      <c r="O139" s="29"/>
      <c r="P139" s="29"/>
      <c r="Q139" s="29"/>
      <c r="R139" s="29"/>
      <c r="S139" s="29"/>
      <c r="T139" s="29"/>
      <c r="U139" s="29"/>
      <c r="V139" s="29"/>
      <c r="W139" s="29"/>
      <c r="X139" s="29"/>
    </row>
    <row r="140" spans="1:25" s="15" customFormat="1" ht="18" x14ac:dyDescent="0.25">
      <c r="A140" s="13" t="s">
        <v>522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</row>
    <row r="141" spans="1:25" s="16" customFormat="1" ht="15.75" x14ac:dyDescent="0.25"/>
    <row r="142" spans="1:25" s="16" customFormat="1" ht="15.75" x14ac:dyDescent="0.25">
      <c r="A142" s="16" t="s">
        <v>514</v>
      </c>
      <c r="E142" s="16" t="s">
        <v>719</v>
      </c>
      <c r="X142" s="38">
        <v>1242.9000000000001</v>
      </c>
      <c r="Y142" s="38"/>
    </row>
    <row r="143" spans="1:25" s="16" customFormat="1" ht="15.75" x14ac:dyDescent="0.25">
      <c r="A143" s="16" t="s">
        <v>515</v>
      </c>
      <c r="E143" s="16" t="s">
        <v>718</v>
      </c>
      <c r="X143" s="38">
        <v>1242.0999999999999</v>
      </c>
      <c r="Y143" s="38"/>
    </row>
    <row r="144" spans="1:25" s="16" customFormat="1" ht="15.75" x14ac:dyDescent="0.25">
      <c r="A144" s="16" t="s">
        <v>516</v>
      </c>
      <c r="E144" s="16" t="s">
        <v>720</v>
      </c>
      <c r="X144" s="38">
        <v>1241.5999999999999</v>
      </c>
      <c r="Y144" s="38"/>
    </row>
    <row r="145" spans="1:25" s="16" customFormat="1" ht="15.75" x14ac:dyDescent="0.25">
      <c r="X145" s="38"/>
      <c r="Y145" s="38"/>
    </row>
    <row r="146" spans="1:25" s="16" customFormat="1" ht="15.75" x14ac:dyDescent="0.25">
      <c r="A146" s="16" t="s">
        <v>517</v>
      </c>
      <c r="E146" s="16" t="s">
        <v>721</v>
      </c>
      <c r="X146" s="38">
        <v>1222</v>
      </c>
      <c r="Y146" s="38"/>
    </row>
    <row r="147" spans="1:25" s="16" customFormat="1" ht="15.75" x14ac:dyDescent="0.25">
      <c r="A147" s="16" t="s">
        <v>518</v>
      </c>
      <c r="E147" s="16" t="s">
        <v>715</v>
      </c>
      <c r="X147" s="38">
        <v>1221.3</v>
      </c>
      <c r="Y147" s="38"/>
    </row>
    <row r="148" spans="1:25" s="16" customFormat="1" ht="15.75" x14ac:dyDescent="0.25"/>
    <row r="149" spans="1:25" ht="15.75" x14ac:dyDescent="0.25">
      <c r="A149" s="17" t="s">
        <v>496</v>
      </c>
      <c r="B149" s="17" t="s">
        <v>0</v>
      </c>
      <c r="C149" s="18" t="s">
        <v>1</v>
      </c>
      <c r="D149" s="18" t="s">
        <v>2</v>
      </c>
      <c r="E149" s="17" t="s">
        <v>3</v>
      </c>
      <c r="F149" s="17" t="s">
        <v>4</v>
      </c>
      <c r="G149" s="17">
        <v>1</v>
      </c>
      <c r="H149" s="17">
        <v>2</v>
      </c>
      <c r="I149" s="17">
        <v>3</v>
      </c>
      <c r="J149" s="17">
        <v>4</v>
      </c>
      <c r="K149" s="17">
        <v>5</v>
      </c>
      <c r="L149" s="17">
        <v>6</v>
      </c>
      <c r="M149" s="17" t="s">
        <v>631</v>
      </c>
      <c r="N149" s="17">
        <v>1</v>
      </c>
      <c r="O149" s="17">
        <v>2</v>
      </c>
      <c r="P149" s="17">
        <v>3</v>
      </c>
      <c r="Q149" s="17">
        <v>4</v>
      </c>
      <c r="R149" s="17">
        <v>5</v>
      </c>
      <c r="S149" s="17">
        <v>6</v>
      </c>
      <c r="T149" s="17" t="s">
        <v>632</v>
      </c>
      <c r="U149" s="17" t="s">
        <v>549</v>
      </c>
      <c r="V149" s="17" t="s">
        <v>547</v>
      </c>
      <c r="W149" s="17" t="s">
        <v>548</v>
      </c>
      <c r="X149" s="17" t="s">
        <v>542</v>
      </c>
    </row>
    <row r="150" spans="1:25" ht="15.75" x14ac:dyDescent="0.25">
      <c r="A150" s="11">
        <v>1</v>
      </c>
      <c r="B150" s="11">
        <v>128</v>
      </c>
      <c r="C150" s="4" t="s">
        <v>261</v>
      </c>
      <c r="D150" s="4" t="s">
        <v>262</v>
      </c>
      <c r="E150" s="5" t="s">
        <v>22</v>
      </c>
      <c r="F150" s="5" t="s">
        <v>31</v>
      </c>
      <c r="G150" s="23">
        <v>102.7</v>
      </c>
      <c r="H150" s="23">
        <v>104.6</v>
      </c>
      <c r="I150" s="23">
        <v>103.2</v>
      </c>
      <c r="J150" s="23">
        <v>104.1</v>
      </c>
      <c r="K150" s="23">
        <v>104.6</v>
      </c>
      <c r="L150" s="23">
        <v>103</v>
      </c>
      <c r="M150" s="23">
        <v>622.20000000000005</v>
      </c>
      <c r="N150" s="23">
        <v>105.1</v>
      </c>
      <c r="O150" s="23">
        <v>102.2</v>
      </c>
      <c r="P150" s="23">
        <v>102</v>
      </c>
      <c r="Q150" s="23">
        <v>103.1</v>
      </c>
      <c r="R150" s="23">
        <v>101.6</v>
      </c>
      <c r="S150" s="23">
        <v>101.7</v>
      </c>
      <c r="T150" s="23">
        <v>615.70000000000005</v>
      </c>
      <c r="U150" s="23">
        <v>1237.9000000000001</v>
      </c>
      <c r="V150" s="28">
        <v>161.1</v>
      </c>
      <c r="W150" s="37">
        <v>5</v>
      </c>
      <c r="X150" s="28">
        <f t="shared" ref="X150:X157" si="1">W150+U150</f>
        <v>1242.9000000000001</v>
      </c>
    </row>
    <row r="151" spans="1:25" ht="15.75" x14ac:dyDescent="0.25">
      <c r="A151" s="11">
        <v>2</v>
      </c>
      <c r="B151" s="11">
        <v>267</v>
      </c>
      <c r="C151" s="4" t="s">
        <v>217</v>
      </c>
      <c r="D151" s="4" t="s">
        <v>331</v>
      </c>
      <c r="E151" s="5" t="s">
        <v>11</v>
      </c>
      <c r="F151" s="5" t="s">
        <v>8</v>
      </c>
      <c r="G151" s="23">
        <v>104.9</v>
      </c>
      <c r="H151" s="23">
        <v>102.8</v>
      </c>
      <c r="I151" s="23">
        <v>104</v>
      </c>
      <c r="J151" s="23">
        <v>104.1</v>
      </c>
      <c r="K151" s="23">
        <v>104.1</v>
      </c>
      <c r="L151" s="23">
        <v>102.2</v>
      </c>
      <c r="M151" s="23">
        <v>622.1</v>
      </c>
      <c r="N151" s="23">
        <v>103.4</v>
      </c>
      <c r="O151" s="23">
        <v>103.6</v>
      </c>
      <c r="P151" s="23">
        <v>102.5</v>
      </c>
      <c r="Q151" s="23">
        <v>104.2</v>
      </c>
      <c r="R151" s="23">
        <v>102.3</v>
      </c>
      <c r="S151" s="23">
        <v>102</v>
      </c>
      <c r="T151" s="23">
        <v>618</v>
      </c>
      <c r="U151" s="23">
        <v>1240.0999999999999</v>
      </c>
      <c r="V151" s="28">
        <v>98.4</v>
      </c>
      <c r="W151" s="37">
        <v>2</v>
      </c>
      <c r="X151" s="28">
        <f t="shared" si="1"/>
        <v>1242.0999999999999</v>
      </c>
    </row>
    <row r="152" spans="1:25" ht="15.75" x14ac:dyDescent="0.25">
      <c r="A152" s="11">
        <v>3</v>
      </c>
      <c r="B152" s="11">
        <v>180</v>
      </c>
      <c r="C152" s="4" t="s">
        <v>268</v>
      </c>
      <c r="D152" s="4" t="s">
        <v>269</v>
      </c>
      <c r="E152" s="5" t="s">
        <v>11</v>
      </c>
      <c r="F152" s="5" t="s">
        <v>25</v>
      </c>
      <c r="G152" s="23">
        <v>102.9</v>
      </c>
      <c r="H152" s="23">
        <v>102.9</v>
      </c>
      <c r="I152" s="23">
        <v>99.7</v>
      </c>
      <c r="J152" s="23">
        <v>100.7</v>
      </c>
      <c r="K152" s="23">
        <v>102.3</v>
      </c>
      <c r="L152" s="23">
        <v>104.6</v>
      </c>
      <c r="M152" s="23">
        <v>613.1</v>
      </c>
      <c r="N152" s="23">
        <v>104.5</v>
      </c>
      <c r="O152" s="23">
        <v>105.1</v>
      </c>
      <c r="P152" s="23">
        <v>103.6</v>
      </c>
      <c r="Q152" s="23">
        <v>103.5</v>
      </c>
      <c r="R152" s="23">
        <v>102.2</v>
      </c>
      <c r="S152" s="23">
        <v>103.6</v>
      </c>
      <c r="T152" s="23">
        <v>622.5</v>
      </c>
      <c r="U152" s="23">
        <v>1235.5999999999999</v>
      </c>
      <c r="V152" s="28">
        <v>182.5</v>
      </c>
      <c r="W152" s="37">
        <v>6</v>
      </c>
      <c r="X152" s="28">
        <f t="shared" si="1"/>
        <v>1241.5999999999999</v>
      </c>
    </row>
    <row r="153" spans="1:25" ht="15.75" x14ac:dyDescent="0.25">
      <c r="A153" s="11">
        <v>4</v>
      </c>
      <c r="B153" s="11">
        <v>372</v>
      </c>
      <c r="C153" s="4" t="s">
        <v>251</v>
      </c>
      <c r="D153" s="4" t="s">
        <v>252</v>
      </c>
      <c r="E153" s="5" t="s">
        <v>538</v>
      </c>
      <c r="F153" s="5" t="s">
        <v>25</v>
      </c>
      <c r="G153" s="23">
        <v>102.4</v>
      </c>
      <c r="H153" s="23">
        <v>103.5</v>
      </c>
      <c r="I153" s="23">
        <v>101.9</v>
      </c>
      <c r="J153" s="23">
        <v>100.1</v>
      </c>
      <c r="K153" s="23">
        <v>102.7</v>
      </c>
      <c r="L153" s="23">
        <v>101.6</v>
      </c>
      <c r="M153" s="23">
        <v>612.20000000000005</v>
      </c>
      <c r="N153" s="23">
        <v>102.4</v>
      </c>
      <c r="O153" s="23">
        <v>104</v>
      </c>
      <c r="P153" s="23">
        <v>103</v>
      </c>
      <c r="Q153" s="23">
        <v>103.7</v>
      </c>
      <c r="R153" s="23">
        <v>100.5</v>
      </c>
      <c r="S153" s="23">
        <v>101.9</v>
      </c>
      <c r="T153" s="23">
        <v>615.5</v>
      </c>
      <c r="U153" s="23">
        <v>1227.7</v>
      </c>
      <c r="V153" s="28">
        <v>203.7</v>
      </c>
      <c r="W153" s="37">
        <v>8</v>
      </c>
      <c r="X153" s="28">
        <f t="shared" si="1"/>
        <v>1235.7</v>
      </c>
    </row>
    <row r="154" spans="1:25" ht="15.75" x14ac:dyDescent="0.25">
      <c r="A154" s="11">
        <v>5</v>
      </c>
      <c r="B154" s="11">
        <v>139</v>
      </c>
      <c r="C154" s="4" t="s">
        <v>263</v>
      </c>
      <c r="D154" s="4" t="s">
        <v>264</v>
      </c>
      <c r="E154" s="5" t="s">
        <v>538</v>
      </c>
      <c r="F154" s="5" t="s">
        <v>25</v>
      </c>
      <c r="G154" s="23">
        <v>102</v>
      </c>
      <c r="H154" s="23">
        <v>103.4</v>
      </c>
      <c r="I154" s="23">
        <v>100.3</v>
      </c>
      <c r="J154" s="23">
        <v>103.3</v>
      </c>
      <c r="K154" s="23">
        <v>102.2</v>
      </c>
      <c r="L154" s="23">
        <v>103.2</v>
      </c>
      <c r="M154" s="23">
        <v>614.4</v>
      </c>
      <c r="N154" s="23">
        <v>102.3</v>
      </c>
      <c r="O154" s="23">
        <v>102.7</v>
      </c>
      <c r="P154" s="23">
        <v>101.8</v>
      </c>
      <c r="Q154" s="23">
        <v>102</v>
      </c>
      <c r="R154" s="23">
        <v>101.2</v>
      </c>
      <c r="S154" s="23">
        <v>103.2</v>
      </c>
      <c r="T154" s="23">
        <v>613.20000000000005</v>
      </c>
      <c r="U154" s="23">
        <v>1227.5999999999999</v>
      </c>
      <c r="V154" s="28">
        <v>203.3</v>
      </c>
      <c r="W154" s="37">
        <v>7</v>
      </c>
      <c r="X154" s="28">
        <f t="shared" si="1"/>
        <v>1234.5999999999999</v>
      </c>
    </row>
    <row r="155" spans="1:25" ht="15.75" x14ac:dyDescent="0.25">
      <c r="A155" s="11">
        <v>6</v>
      </c>
      <c r="B155" s="11">
        <v>106</v>
      </c>
      <c r="C155" s="4" t="s">
        <v>257</v>
      </c>
      <c r="D155" s="4" t="s">
        <v>258</v>
      </c>
      <c r="E155" s="5" t="s">
        <v>22</v>
      </c>
      <c r="F155" s="5" t="s">
        <v>25</v>
      </c>
      <c r="G155" s="23">
        <v>102.3</v>
      </c>
      <c r="H155" s="23">
        <v>104.1</v>
      </c>
      <c r="I155" s="23">
        <v>103.7</v>
      </c>
      <c r="J155" s="23">
        <v>104.5</v>
      </c>
      <c r="K155" s="23">
        <v>103</v>
      </c>
      <c r="L155" s="23">
        <v>100.9</v>
      </c>
      <c r="M155" s="23">
        <v>618.5</v>
      </c>
      <c r="N155" s="23">
        <v>101.7</v>
      </c>
      <c r="O155" s="23">
        <v>101.1</v>
      </c>
      <c r="P155" s="23">
        <v>100.1</v>
      </c>
      <c r="Q155" s="23">
        <v>102.3</v>
      </c>
      <c r="R155" s="23">
        <v>103.1</v>
      </c>
      <c r="S155" s="23">
        <v>102.3</v>
      </c>
      <c r="T155" s="23">
        <v>610.6</v>
      </c>
      <c r="U155" s="23">
        <v>1229.0999999999999</v>
      </c>
      <c r="V155" s="28">
        <v>140.1</v>
      </c>
      <c r="W155" s="37">
        <v>4</v>
      </c>
      <c r="X155" s="28">
        <f t="shared" si="1"/>
        <v>1233.0999999999999</v>
      </c>
    </row>
    <row r="156" spans="1:25" ht="15.75" x14ac:dyDescent="0.25">
      <c r="A156" s="11">
        <v>7</v>
      </c>
      <c r="B156" s="11">
        <v>286</v>
      </c>
      <c r="C156" s="4" t="s">
        <v>233</v>
      </c>
      <c r="D156" s="4" t="s">
        <v>234</v>
      </c>
      <c r="E156" s="5" t="s">
        <v>538</v>
      </c>
      <c r="F156" s="5" t="s">
        <v>25</v>
      </c>
      <c r="G156" s="23">
        <v>101.9</v>
      </c>
      <c r="H156" s="23">
        <v>104.3</v>
      </c>
      <c r="I156" s="23">
        <v>102.3</v>
      </c>
      <c r="J156" s="23">
        <v>102.6</v>
      </c>
      <c r="K156" s="23">
        <v>104.2</v>
      </c>
      <c r="L156" s="23">
        <v>103.4</v>
      </c>
      <c r="M156" s="23">
        <v>618.70000000000005</v>
      </c>
      <c r="N156" s="23">
        <v>102.4</v>
      </c>
      <c r="O156" s="23">
        <v>101.3</v>
      </c>
      <c r="P156" s="23">
        <v>100.3</v>
      </c>
      <c r="Q156" s="23">
        <v>100</v>
      </c>
      <c r="R156" s="23">
        <v>102.9</v>
      </c>
      <c r="S156" s="23">
        <v>102.2</v>
      </c>
      <c r="T156" s="23">
        <v>609.1</v>
      </c>
      <c r="U156" s="23">
        <v>1227.8000000000002</v>
      </c>
      <c r="V156" s="28">
        <v>78.5</v>
      </c>
      <c r="W156" s="37">
        <v>1</v>
      </c>
      <c r="X156" s="28">
        <f t="shared" si="1"/>
        <v>1228.8000000000002</v>
      </c>
    </row>
    <row r="157" spans="1:25" ht="15.75" x14ac:dyDescent="0.25">
      <c r="A157" s="11">
        <v>8</v>
      </c>
      <c r="B157" s="11">
        <v>185</v>
      </c>
      <c r="C157" s="4" t="s">
        <v>297</v>
      </c>
      <c r="D157" s="4" t="s">
        <v>298</v>
      </c>
      <c r="E157" s="5" t="s">
        <v>22</v>
      </c>
      <c r="F157" s="5" t="s">
        <v>19</v>
      </c>
      <c r="G157" s="23">
        <v>99.5</v>
      </c>
      <c r="H157" s="23">
        <v>102.4</v>
      </c>
      <c r="I157" s="23">
        <v>103.1</v>
      </c>
      <c r="J157" s="23">
        <v>104.1</v>
      </c>
      <c r="K157" s="23">
        <v>102</v>
      </c>
      <c r="L157" s="23">
        <v>101.2</v>
      </c>
      <c r="M157" s="23">
        <v>612.29999999999995</v>
      </c>
      <c r="N157" s="23">
        <v>99.9</v>
      </c>
      <c r="O157" s="23">
        <v>101.5</v>
      </c>
      <c r="P157" s="23">
        <v>102.1</v>
      </c>
      <c r="Q157" s="23">
        <v>103.2</v>
      </c>
      <c r="R157" s="23">
        <v>102.8</v>
      </c>
      <c r="S157" s="23">
        <v>101.5</v>
      </c>
      <c r="T157" s="23">
        <v>611</v>
      </c>
      <c r="U157" s="23">
        <v>1223.3</v>
      </c>
      <c r="V157" s="28">
        <v>118.5</v>
      </c>
      <c r="W157" s="37">
        <v>3</v>
      </c>
      <c r="X157" s="28">
        <f t="shared" si="1"/>
        <v>1226.3</v>
      </c>
    </row>
    <row r="158" spans="1:25" ht="15.75" x14ac:dyDescent="0.25">
      <c r="A158" s="11">
        <v>9</v>
      </c>
      <c r="B158" s="11">
        <v>446</v>
      </c>
      <c r="C158" s="3" t="s">
        <v>229</v>
      </c>
      <c r="D158" s="4" t="s">
        <v>531</v>
      </c>
      <c r="E158" s="7" t="s">
        <v>538</v>
      </c>
      <c r="F158" s="7" t="s">
        <v>36</v>
      </c>
      <c r="G158" s="23">
        <v>102.5</v>
      </c>
      <c r="H158" s="23">
        <v>101.5</v>
      </c>
      <c r="I158" s="23">
        <v>101.5</v>
      </c>
      <c r="J158" s="23">
        <v>103.7</v>
      </c>
      <c r="K158" s="23">
        <v>102.8</v>
      </c>
      <c r="L158" s="23">
        <v>101.7</v>
      </c>
      <c r="M158" s="23">
        <v>613.70000000000005</v>
      </c>
      <c r="N158" s="23">
        <v>102.8</v>
      </c>
      <c r="O158" s="23">
        <v>103.7</v>
      </c>
      <c r="P158" s="23">
        <v>101.1</v>
      </c>
      <c r="Q158" s="23">
        <v>101.2</v>
      </c>
      <c r="R158" s="23">
        <v>100.1</v>
      </c>
      <c r="S158" s="23">
        <v>100.7</v>
      </c>
      <c r="T158" s="23">
        <v>609.6</v>
      </c>
      <c r="U158" s="23">
        <v>1223.3000000000002</v>
      </c>
      <c r="W158" s="37"/>
    </row>
    <row r="159" spans="1:25" ht="15.75" x14ac:dyDescent="0.25">
      <c r="A159" s="11">
        <v>10</v>
      </c>
      <c r="B159" s="11">
        <v>121</v>
      </c>
      <c r="C159" s="4" t="s">
        <v>212</v>
      </c>
      <c r="D159" s="4" t="s">
        <v>213</v>
      </c>
      <c r="E159" s="5" t="s">
        <v>22</v>
      </c>
      <c r="F159" s="5" t="s">
        <v>25</v>
      </c>
      <c r="G159" s="23">
        <v>102.6</v>
      </c>
      <c r="H159" s="23">
        <v>102.1</v>
      </c>
      <c r="I159" s="23">
        <v>103.1</v>
      </c>
      <c r="J159" s="23">
        <v>102.3</v>
      </c>
      <c r="K159" s="23">
        <v>101.2</v>
      </c>
      <c r="L159" s="23">
        <v>104.5</v>
      </c>
      <c r="M159" s="23">
        <v>615.79999999999995</v>
      </c>
      <c r="N159" s="23">
        <v>98</v>
      </c>
      <c r="O159" s="23">
        <v>101.9</v>
      </c>
      <c r="P159" s="23">
        <v>101.7</v>
      </c>
      <c r="Q159" s="23">
        <v>98.9</v>
      </c>
      <c r="R159" s="23">
        <v>104.6</v>
      </c>
      <c r="S159" s="23">
        <v>102.1</v>
      </c>
      <c r="T159" s="23">
        <v>607.20000000000005</v>
      </c>
      <c r="U159" s="23">
        <v>1223</v>
      </c>
      <c r="W159" s="37"/>
    </row>
    <row r="160" spans="1:25" ht="15.75" x14ac:dyDescent="0.25">
      <c r="A160" s="11">
        <v>11</v>
      </c>
      <c r="B160" s="11">
        <v>162</v>
      </c>
      <c r="C160" s="4" t="s">
        <v>215</v>
      </c>
      <c r="D160" s="4" t="s">
        <v>216</v>
      </c>
      <c r="E160" s="5" t="s">
        <v>22</v>
      </c>
      <c r="F160" s="5" t="s">
        <v>25</v>
      </c>
      <c r="G160" s="23">
        <v>98</v>
      </c>
      <c r="H160" s="23">
        <v>99</v>
      </c>
      <c r="I160" s="23">
        <v>102</v>
      </c>
      <c r="J160" s="23">
        <v>102.2</v>
      </c>
      <c r="K160" s="23">
        <v>101</v>
      </c>
      <c r="L160" s="23">
        <v>103.2</v>
      </c>
      <c r="M160" s="23">
        <v>605.4</v>
      </c>
      <c r="N160" s="23">
        <v>104.1</v>
      </c>
      <c r="O160" s="23">
        <v>101.7</v>
      </c>
      <c r="P160" s="23">
        <v>102.2</v>
      </c>
      <c r="Q160" s="23">
        <v>104.3</v>
      </c>
      <c r="R160" s="23">
        <v>103.2</v>
      </c>
      <c r="S160" s="23">
        <v>102</v>
      </c>
      <c r="T160" s="23">
        <v>617.5</v>
      </c>
      <c r="U160" s="23">
        <v>1222.9000000000001</v>
      </c>
      <c r="W160" s="37"/>
    </row>
    <row r="161" spans="1:23" ht="15.75" x14ac:dyDescent="0.25">
      <c r="A161" s="11">
        <v>12</v>
      </c>
      <c r="B161" s="11">
        <v>207</v>
      </c>
      <c r="C161" s="4" t="s">
        <v>221</v>
      </c>
      <c r="D161" s="4" t="s">
        <v>222</v>
      </c>
      <c r="E161" s="5" t="s">
        <v>11</v>
      </c>
      <c r="F161" s="5" t="s">
        <v>25</v>
      </c>
      <c r="G161" s="23">
        <v>102.4</v>
      </c>
      <c r="H161" s="23">
        <v>100.6</v>
      </c>
      <c r="I161" s="23">
        <v>101.4</v>
      </c>
      <c r="J161" s="23">
        <v>101.8</v>
      </c>
      <c r="K161" s="23">
        <v>103.9</v>
      </c>
      <c r="L161" s="23">
        <v>103</v>
      </c>
      <c r="M161" s="23">
        <v>613.1</v>
      </c>
      <c r="N161" s="23">
        <v>100.2</v>
      </c>
      <c r="O161" s="23">
        <v>101.6</v>
      </c>
      <c r="P161" s="23">
        <v>103.4</v>
      </c>
      <c r="Q161" s="23">
        <v>100.9</v>
      </c>
      <c r="R161" s="23">
        <v>102</v>
      </c>
      <c r="S161" s="23">
        <v>100.8</v>
      </c>
      <c r="T161" s="23">
        <v>608.9</v>
      </c>
      <c r="U161" s="23">
        <v>1222</v>
      </c>
      <c r="W161" s="37"/>
    </row>
    <row r="162" spans="1:23" ht="15.75" x14ac:dyDescent="0.25">
      <c r="A162" s="11">
        <v>13</v>
      </c>
      <c r="B162" s="11">
        <v>359</v>
      </c>
      <c r="C162" s="4" t="s">
        <v>229</v>
      </c>
      <c r="D162" s="4" t="s">
        <v>276</v>
      </c>
      <c r="E162" s="5" t="s">
        <v>11</v>
      </c>
      <c r="F162" s="5" t="s">
        <v>36</v>
      </c>
      <c r="G162" s="23">
        <v>100.9</v>
      </c>
      <c r="H162" s="23">
        <v>100.6</v>
      </c>
      <c r="I162" s="23">
        <v>101.7</v>
      </c>
      <c r="J162" s="23">
        <v>102.7</v>
      </c>
      <c r="K162" s="23">
        <v>102.8</v>
      </c>
      <c r="L162" s="23">
        <v>103.1</v>
      </c>
      <c r="M162" s="23">
        <v>611.79999999999995</v>
      </c>
      <c r="N162" s="23">
        <v>100.6</v>
      </c>
      <c r="O162" s="23">
        <v>100.4</v>
      </c>
      <c r="P162" s="23">
        <v>102.1</v>
      </c>
      <c r="Q162" s="23">
        <v>103</v>
      </c>
      <c r="R162" s="23">
        <v>101.9</v>
      </c>
      <c r="S162" s="23">
        <v>101.6</v>
      </c>
      <c r="T162" s="23">
        <v>609.6</v>
      </c>
      <c r="U162" s="23">
        <v>1221.4000000000001</v>
      </c>
      <c r="W162" s="37"/>
    </row>
    <row r="163" spans="1:23" ht="15.75" x14ac:dyDescent="0.25">
      <c r="A163" s="11">
        <v>14</v>
      </c>
      <c r="B163" s="11">
        <v>250</v>
      </c>
      <c r="C163" s="4" t="s">
        <v>287</v>
      </c>
      <c r="D163" s="4" t="s">
        <v>288</v>
      </c>
      <c r="E163" s="5" t="s">
        <v>43</v>
      </c>
      <c r="F163" s="5" t="s">
        <v>14</v>
      </c>
      <c r="G163" s="23">
        <v>104.4</v>
      </c>
      <c r="H163" s="23">
        <v>103.5</v>
      </c>
      <c r="I163" s="23">
        <v>100.9</v>
      </c>
      <c r="J163" s="23">
        <v>101.7</v>
      </c>
      <c r="K163" s="23">
        <v>101.7</v>
      </c>
      <c r="L163" s="23">
        <v>103</v>
      </c>
      <c r="M163" s="23">
        <v>615.20000000000005</v>
      </c>
      <c r="N163" s="23">
        <v>101.4</v>
      </c>
      <c r="O163" s="23">
        <v>101</v>
      </c>
      <c r="P163" s="23">
        <v>100.9</v>
      </c>
      <c r="Q163" s="23">
        <v>102.6</v>
      </c>
      <c r="R163" s="23">
        <v>101.3</v>
      </c>
      <c r="S163" s="23">
        <v>98.9</v>
      </c>
      <c r="T163" s="23">
        <v>606.1</v>
      </c>
      <c r="U163" s="23">
        <v>1221.3000000000002</v>
      </c>
      <c r="W163" s="37"/>
    </row>
    <row r="164" spans="1:23" ht="15.75" x14ac:dyDescent="0.25">
      <c r="A164" s="11">
        <v>15</v>
      </c>
      <c r="B164" s="11">
        <v>380</v>
      </c>
      <c r="C164" s="4" t="s">
        <v>312</v>
      </c>
      <c r="D164" s="4" t="s">
        <v>313</v>
      </c>
      <c r="E164" s="5" t="s">
        <v>11</v>
      </c>
      <c r="F164" s="5" t="s">
        <v>14</v>
      </c>
      <c r="G164" s="23">
        <v>101.8</v>
      </c>
      <c r="H164" s="23">
        <v>100.6</v>
      </c>
      <c r="I164" s="23">
        <v>99.5</v>
      </c>
      <c r="J164" s="23">
        <v>103.4</v>
      </c>
      <c r="K164" s="23">
        <v>102.4</v>
      </c>
      <c r="L164" s="23">
        <v>100.8</v>
      </c>
      <c r="M164" s="23">
        <v>608.5</v>
      </c>
      <c r="N164" s="23">
        <v>102.4</v>
      </c>
      <c r="O164" s="23">
        <v>100.5</v>
      </c>
      <c r="P164" s="23">
        <v>101.2</v>
      </c>
      <c r="Q164" s="23">
        <v>103.1</v>
      </c>
      <c r="R164" s="23">
        <v>102.7</v>
      </c>
      <c r="S164" s="23">
        <v>102.5</v>
      </c>
      <c r="T164" s="23">
        <v>612.4</v>
      </c>
      <c r="U164" s="23">
        <v>1220.9000000000001</v>
      </c>
    </row>
    <row r="165" spans="1:23" ht="15.75" x14ac:dyDescent="0.25">
      <c r="A165" s="11">
        <v>16</v>
      </c>
      <c r="B165" s="11">
        <v>195</v>
      </c>
      <c r="C165" s="4" t="s">
        <v>324</v>
      </c>
      <c r="D165" s="4" t="s">
        <v>325</v>
      </c>
      <c r="E165" s="5" t="s">
        <v>538</v>
      </c>
      <c r="F165" s="5" t="s">
        <v>19</v>
      </c>
      <c r="G165" s="23">
        <v>102.7</v>
      </c>
      <c r="H165" s="23">
        <v>101.3</v>
      </c>
      <c r="I165" s="23">
        <v>102.1</v>
      </c>
      <c r="J165" s="23">
        <v>97.6</v>
      </c>
      <c r="K165" s="23">
        <v>103.4</v>
      </c>
      <c r="L165" s="23">
        <v>101.5</v>
      </c>
      <c r="M165" s="23">
        <v>608.6</v>
      </c>
      <c r="N165" s="23">
        <v>102.3</v>
      </c>
      <c r="O165" s="23">
        <v>102</v>
      </c>
      <c r="P165" s="23">
        <v>97.8</v>
      </c>
      <c r="Q165" s="23">
        <v>103.8</v>
      </c>
      <c r="R165" s="23">
        <v>103.7</v>
      </c>
      <c r="S165" s="23">
        <v>101.8</v>
      </c>
      <c r="T165" s="23">
        <v>611.4</v>
      </c>
      <c r="U165" s="23">
        <v>1220</v>
      </c>
    </row>
    <row r="166" spans="1:23" ht="15.75" x14ac:dyDescent="0.25">
      <c r="A166" s="11">
        <v>17</v>
      </c>
      <c r="B166" s="11">
        <v>326</v>
      </c>
      <c r="C166" s="4" t="s">
        <v>225</v>
      </c>
      <c r="D166" s="4" t="s">
        <v>200</v>
      </c>
      <c r="E166" s="5" t="s">
        <v>11</v>
      </c>
      <c r="F166" s="5" t="s">
        <v>25</v>
      </c>
      <c r="G166" s="23">
        <v>100.7</v>
      </c>
      <c r="H166" s="23">
        <v>103.2</v>
      </c>
      <c r="I166" s="23">
        <v>101.9</v>
      </c>
      <c r="J166" s="23">
        <v>101.7</v>
      </c>
      <c r="K166" s="23">
        <v>101.3</v>
      </c>
      <c r="L166" s="23">
        <v>100.6</v>
      </c>
      <c r="M166" s="23">
        <v>609.4</v>
      </c>
      <c r="N166" s="23">
        <v>102.1</v>
      </c>
      <c r="O166" s="23">
        <v>97.9</v>
      </c>
      <c r="P166" s="23">
        <v>100.6</v>
      </c>
      <c r="Q166" s="23">
        <v>102.5</v>
      </c>
      <c r="R166" s="23">
        <v>101.5</v>
      </c>
      <c r="S166" s="23">
        <v>103</v>
      </c>
      <c r="T166" s="23">
        <v>607.6</v>
      </c>
      <c r="U166" s="23">
        <v>1217</v>
      </c>
    </row>
    <row r="167" spans="1:23" ht="15.75" x14ac:dyDescent="0.25">
      <c r="A167" s="11">
        <v>18</v>
      </c>
      <c r="B167" s="11">
        <v>163</v>
      </c>
      <c r="C167" s="4" t="s">
        <v>251</v>
      </c>
      <c r="D167" s="4" t="s">
        <v>296</v>
      </c>
      <c r="E167" s="5" t="s">
        <v>11</v>
      </c>
      <c r="F167" s="5" t="s">
        <v>14</v>
      </c>
      <c r="G167" s="23">
        <v>98.4</v>
      </c>
      <c r="H167" s="23">
        <v>100.5</v>
      </c>
      <c r="I167" s="23">
        <v>102.2</v>
      </c>
      <c r="J167" s="23">
        <v>100.6</v>
      </c>
      <c r="K167" s="23">
        <v>101.8</v>
      </c>
      <c r="L167" s="23">
        <v>101.2</v>
      </c>
      <c r="M167" s="23">
        <v>604.70000000000005</v>
      </c>
      <c r="N167" s="23">
        <v>101.7</v>
      </c>
      <c r="O167" s="23">
        <v>102.8</v>
      </c>
      <c r="P167" s="23">
        <v>101.1</v>
      </c>
      <c r="Q167" s="23">
        <v>99.4</v>
      </c>
      <c r="R167" s="23">
        <v>102.2</v>
      </c>
      <c r="S167" s="23">
        <v>103.1</v>
      </c>
      <c r="T167" s="23">
        <v>610.29999999999995</v>
      </c>
      <c r="U167" s="23">
        <v>1215</v>
      </c>
    </row>
    <row r="168" spans="1:23" ht="15.75" x14ac:dyDescent="0.25">
      <c r="A168" s="11">
        <v>19</v>
      </c>
      <c r="B168" s="11">
        <v>174</v>
      </c>
      <c r="C168" s="4" t="s">
        <v>231</v>
      </c>
      <c r="D168" s="4" t="s">
        <v>320</v>
      </c>
      <c r="E168" s="5" t="s">
        <v>22</v>
      </c>
      <c r="F168" s="5" t="s">
        <v>31</v>
      </c>
      <c r="G168" s="23">
        <v>99.7</v>
      </c>
      <c r="H168" s="23">
        <v>103.4</v>
      </c>
      <c r="I168" s="23">
        <v>100.1</v>
      </c>
      <c r="J168" s="23">
        <v>101.3</v>
      </c>
      <c r="K168" s="23">
        <v>101.9</v>
      </c>
      <c r="L168" s="23">
        <v>103.8</v>
      </c>
      <c r="M168" s="23">
        <v>610.20000000000005</v>
      </c>
      <c r="N168" s="23">
        <v>100.6</v>
      </c>
      <c r="O168" s="23">
        <v>98.9</v>
      </c>
      <c r="P168" s="23">
        <v>99.8</v>
      </c>
      <c r="Q168" s="23">
        <v>102.4</v>
      </c>
      <c r="R168" s="23">
        <v>99.4</v>
      </c>
      <c r="S168" s="23">
        <v>101.9</v>
      </c>
      <c r="T168" s="23">
        <v>603</v>
      </c>
      <c r="U168" s="23">
        <v>1213.2</v>
      </c>
    </row>
    <row r="169" spans="1:23" ht="15.75" x14ac:dyDescent="0.25">
      <c r="A169" s="11">
        <v>20</v>
      </c>
      <c r="B169" s="11">
        <v>323</v>
      </c>
      <c r="C169" s="4" t="s">
        <v>237</v>
      </c>
      <c r="D169" s="4" t="s">
        <v>238</v>
      </c>
      <c r="E169" s="5" t="s">
        <v>11</v>
      </c>
      <c r="F169" s="5" t="s">
        <v>25</v>
      </c>
      <c r="G169" s="23">
        <v>101.8</v>
      </c>
      <c r="H169" s="23">
        <v>103.1</v>
      </c>
      <c r="I169" s="23">
        <v>102.8</v>
      </c>
      <c r="J169" s="23">
        <v>100.8</v>
      </c>
      <c r="K169" s="23">
        <v>100.2</v>
      </c>
      <c r="L169" s="23">
        <v>97.6</v>
      </c>
      <c r="M169" s="23">
        <v>606.29999999999995</v>
      </c>
      <c r="N169" s="23">
        <v>100.8</v>
      </c>
      <c r="O169" s="23">
        <v>99.7</v>
      </c>
      <c r="P169" s="23">
        <v>103.5</v>
      </c>
      <c r="Q169" s="23">
        <v>101.2</v>
      </c>
      <c r="R169" s="23">
        <v>101.8</v>
      </c>
      <c r="S169" s="23">
        <v>99.8</v>
      </c>
      <c r="T169" s="23">
        <v>605.9</v>
      </c>
      <c r="U169" s="23">
        <v>1212.1999999999998</v>
      </c>
    </row>
    <row r="170" spans="1:23" ht="15.75" x14ac:dyDescent="0.25">
      <c r="A170" s="11">
        <v>21</v>
      </c>
      <c r="B170" s="11">
        <v>350</v>
      </c>
      <c r="C170" s="4" t="s">
        <v>217</v>
      </c>
      <c r="D170" s="4" t="s">
        <v>292</v>
      </c>
      <c r="E170" s="5" t="s">
        <v>43</v>
      </c>
      <c r="F170" s="5" t="s">
        <v>25</v>
      </c>
      <c r="G170" s="23">
        <v>99.4</v>
      </c>
      <c r="H170" s="23">
        <v>101.1</v>
      </c>
      <c r="I170" s="23">
        <v>102</v>
      </c>
      <c r="J170" s="23">
        <v>100.1</v>
      </c>
      <c r="K170" s="23">
        <v>98.7</v>
      </c>
      <c r="L170" s="23">
        <v>99.9</v>
      </c>
      <c r="M170" s="23">
        <v>601.20000000000005</v>
      </c>
      <c r="N170" s="23">
        <v>99.4</v>
      </c>
      <c r="O170" s="23">
        <v>98.7</v>
      </c>
      <c r="P170" s="23">
        <v>104</v>
      </c>
      <c r="Q170" s="23">
        <v>102.1</v>
      </c>
      <c r="R170" s="23">
        <v>101.9</v>
      </c>
      <c r="S170" s="23">
        <v>104.7</v>
      </c>
      <c r="T170" s="23">
        <v>610.79999999999995</v>
      </c>
      <c r="U170" s="23">
        <v>1212</v>
      </c>
    </row>
    <row r="171" spans="1:23" ht="15.75" x14ac:dyDescent="0.25">
      <c r="A171" s="11">
        <v>22</v>
      </c>
      <c r="B171" s="11">
        <v>338</v>
      </c>
      <c r="C171" s="4" t="s">
        <v>337</v>
      </c>
      <c r="D171" s="4" t="s">
        <v>338</v>
      </c>
      <c r="E171" s="5" t="s">
        <v>22</v>
      </c>
      <c r="F171" s="5" t="s">
        <v>31</v>
      </c>
      <c r="G171" s="23">
        <v>100.5</v>
      </c>
      <c r="H171" s="23">
        <v>101.8</v>
      </c>
      <c r="I171" s="23">
        <v>99.9</v>
      </c>
      <c r="J171" s="23">
        <v>103.6</v>
      </c>
      <c r="K171" s="23">
        <v>100.2</v>
      </c>
      <c r="L171" s="23">
        <v>102.8</v>
      </c>
      <c r="M171" s="23">
        <v>608.79999999999995</v>
      </c>
      <c r="N171" s="23">
        <v>101.5</v>
      </c>
      <c r="O171" s="23">
        <v>100.8</v>
      </c>
      <c r="P171" s="23">
        <v>99.6</v>
      </c>
      <c r="Q171" s="23">
        <v>102.3</v>
      </c>
      <c r="R171" s="23">
        <v>99</v>
      </c>
      <c r="S171" s="23">
        <v>99.5</v>
      </c>
      <c r="T171" s="23">
        <v>602.70000000000005</v>
      </c>
      <c r="U171" s="23">
        <v>1211.5</v>
      </c>
    </row>
    <row r="172" spans="1:23" ht="15.75" x14ac:dyDescent="0.25">
      <c r="A172" s="11">
        <v>23</v>
      </c>
      <c r="B172" s="11">
        <v>280</v>
      </c>
      <c r="C172" s="4" t="s">
        <v>229</v>
      </c>
      <c r="D172" s="4" t="s">
        <v>230</v>
      </c>
      <c r="E172" s="5" t="s">
        <v>538</v>
      </c>
      <c r="F172" s="5" t="s">
        <v>25</v>
      </c>
      <c r="G172" s="23">
        <v>102.8</v>
      </c>
      <c r="H172" s="23">
        <v>100.9</v>
      </c>
      <c r="I172" s="23">
        <v>102.1</v>
      </c>
      <c r="J172" s="23">
        <v>102.7</v>
      </c>
      <c r="K172" s="23">
        <v>99.7</v>
      </c>
      <c r="L172" s="23">
        <v>100.6</v>
      </c>
      <c r="M172" s="23">
        <v>608.79999999999995</v>
      </c>
      <c r="N172" s="23">
        <v>100.2</v>
      </c>
      <c r="O172" s="23">
        <v>100.5</v>
      </c>
      <c r="P172" s="23">
        <v>102.9</v>
      </c>
      <c r="Q172" s="23">
        <v>99.7</v>
      </c>
      <c r="R172" s="23">
        <v>100.2</v>
      </c>
      <c r="S172" s="23">
        <v>99.1</v>
      </c>
      <c r="T172" s="23">
        <v>602.6</v>
      </c>
      <c r="U172" s="23">
        <v>1211.4000000000001</v>
      </c>
    </row>
    <row r="173" spans="1:23" ht="15.75" x14ac:dyDescent="0.25">
      <c r="A173" s="11">
        <v>24</v>
      </c>
      <c r="B173" s="11">
        <v>101</v>
      </c>
      <c r="C173" s="4" t="s">
        <v>251</v>
      </c>
      <c r="D173" s="4" t="s">
        <v>280</v>
      </c>
      <c r="E173" s="5" t="s">
        <v>11</v>
      </c>
      <c r="F173" s="5" t="s">
        <v>25</v>
      </c>
      <c r="G173" s="23">
        <v>104</v>
      </c>
      <c r="H173" s="23">
        <v>100.3</v>
      </c>
      <c r="I173" s="23">
        <v>99.3</v>
      </c>
      <c r="J173" s="23">
        <v>102.4</v>
      </c>
      <c r="K173" s="23">
        <v>101</v>
      </c>
      <c r="L173" s="23">
        <v>101.8</v>
      </c>
      <c r="M173" s="23">
        <v>608.79999999999995</v>
      </c>
      <c r="N173" s="23">
        <v>99.9</v>
      </c>
      <c r="O173" s="23">
        <v>101.1</v>
      </c>
      <c r="P173" s="23">
        <v>98.1</v>
      </c>
      <c r="Q173" s="23">
        <v>100.4</v>
      </c>
      <c r="R173" s="23">
        <v>102.1</v>
      </c>
      <c r="S173" s="23">
        <v>100.3</v>
      </c>
      <c r="T173" s="23">
        <v>601.9</v>
      </c>
      <c r="U173" s="23">
        <v>1210.6999999999998</v>
      </c>
    </row>
    <row r="174" spans="1:23" ht="15.75" x14ac:dyDescent="0.25">
      <c r="A174" s="11">
        <v>25</v>
      </c>
      <c r="B174" s="11">
        <v>367</v>
      </c>
      <c r="C174" s="4" t="s">
        <v>246</v>
      </c>
      <c r="D174" s="4" t="s">
        <v>247</v>
      </c>
      <c r="E174" s="5" t="s">
        <v>538</v>
      </c>
      <c r="F174" s="5" t="s">
        <v>25</v>
      </c>
      <c r="G174" s="23">
        <v>101.2</v>
      </c>
      <c r="H174" s="23">
        <v>99.7</v>
      </c>
      <c r="I174" s="23">
        <v>100.6</v>
      </c>
      <c r="J174" s="23">
        <v>101</v>
      </c>
      <c r="K174" s="23">
        <v>99.5</v>
      </c>
      <c r="L174" s="23">
        <v>103.3</v>
      </c>
      <c r="M174" s="23">
        <v>605.29999999999995</v>
      </c>
      <c r="N174" s="23">
        <v>100.6</v>
      </c>
      <c r="O174" s="23">
        <v>99.3</v>
      </c>
      <c r="P174" s="23">
        <v>100.7</v>
      </c>
      <c r="Q174" s="23">
        <v>101.6</v>
      </c>
      <c r="R174" s="23">
        <v>99.8</v>
      </c>
      <c r="S174" s="23">
        <v>103.2</v>
      </c>
      <c r="T174" s="23">
        <v>605.20000000000005</v>
      </c>
      <c r="U174" s="23">
        <v>1210.5</v>
      </c>
    </row>
    <row r="175" spans="1:23" ht="15.75" x14ac:dyDescent="0.25">
      <c r="A175" s="11">
        <v>26</v>
      </c>
      <c r="B175" s="11">
        <v>104</v>
      </c>
      <c r="C175" s="4" t="s">
        <v>255</v>
      </c>
      <c r="D175" s="4" t="s">
        <v>256</v>
      </c>
      <c r="E175" s="5" t="s">
        <v>22</v>
      </c>
      <c r="F175" s="5" t="s">
        <v>8</v>
      </c>
      <c r="G175" s="23">
        <v>100.2</v>
      </c>
      <c r="H175" s="23">
        <v>99.9</v>
      </c>
      <c r="I175" s="23">
        <v>102</v>
      </c>
      <c r="J175" s="23">
        <v>99.4</v>
      </c>
      <c r="K175" s="23">
        <v>101.7</v>
      </c>
      <c r="L175" s="23">
        <v>99.5</v>
      </c>
      <c r="M175" s="23">
        <v>602.70000000000005</v>
      </c>
      <c r="N175" s="23">
        <v>101.6</v>
      </c>
      <c r="O175" s="23">
        <v>100.9</v>
      </c>
      <c r="P175" s="23">
        <v>99.4</v>
      </c>
      <c r="Q175" s="23">
        <v>102.5</v>
      </c>
      <c r="R175" s="23">
        <v>99.5</v>
      </c>
      <c r="S175" s="23">
        <v>103.4</v>
      </c>
      <c r="T175" s="23">
        <v>607.29999999999995</v>
      </c>
      <c r="U175" s="23">
        <v>1210</v>
      </c>
    </row>
    <row r="176" spans="1:23" ht="15.75" x14ac:dyDescent="0.25">
      <c r="A176" s="11">
        <v>27</v>
      </c>
      <c r="B176" s="11">
        <v>212</v>
      </c>
      <c r="C176" s="4" t="s">
        <v>223</v>
      </c>
      <c r="D176" s="4" t="s">
        <v>224</v>
      </c>
      <c r="E176" s="5" t="s">
        <v>11</v>
      </c>
      <c r="F176" s="5" t="s">
        <v>25</v>
      </c>
      <c r="G176" s="23">
        <v>98</v>
      </c>
      <c r="H176" s="23">
        <v>100.8</v>
      </c>
      <c r="I176" s="23">
        <v>99.8</v>
      </c>
      <c r="J176" s="23">
        <v>100.6</v>
      </c>
      <c r="K176" s="23">
        <v>102.2</v>
      </c>
      <c r="L176" s="23">
        <v>101.6</v>
      </c>
      <c r="M176" s="23">
        <v>603</v>
      </c>
      <c r="N176" s="23">
        <v>101.4</v>
      </c>
      <c r="O176" s="23">
        <v>100.5</v>
      </c>
      <c r="P176" s="23">
        <v>99.8</v>
      </c>
      <c r="Q176" s="23">
        <v>102</v>
      </c>
      <c r="R176" s="23">
        <v>101.8</v>
      </c>
      <c r="S176" s="23">
        <v>100.4</v>
      </c>
      <c r="T176" s="23">
        <v>605.9</v>
      </c>
      <c r="U176" s="23">
        <v>1208.9000000000001</v>
      </c>
    </row>
    <row r="177" spans="1:21" ht="15.75" x14ac:dyDescent="0.25">
      <c r="A177" s="11">
        <v>28</v>
      </c>
      <c r="B177" s="11">
        <v>352</v>
      </c>
      <c r="C177" s="4" t="s">
        <v>272</v>
      </c>
      <c r="D177" s="4" t="s">
        <v>293</v>
      </c>
      <c r="E177" s="5" t="s">
        <v>22</v>
      </c>
      <c r="F177" s="5" t="s">
        <v>25</v>
      </c>
      <c r="G177" s="23">
        <v>100.7</v>
      </c>
      <c r="H177" s="23">
        <v>103</v>
      </c>
      <c r="I177" s="23">
        <v>100.8</v>
      </c>
      <c r="J177" s="23">
        <v>103.8</v>
      </c>
      <c r="K177" s="23">
        <v>104</v>
      </c>
      <c r="L177" s="23">
        <v>99.9</v>
      </c>
      <c r="M177" s="23">
        <v>612.20000000000005</v>
      </c>
      <c r="N177" s="23">
        <v>96.9</v>
      </c>
      <c r="O177" s="23">
        <v>101.1</v>
      </c>
      <c r="P177" s="23">
        <v>101.2</v>
      </c>
      <c r="Q177" s="23">
        <v>97.9</v>
      </c>
      <c r="R177" s="23">
        <v>98.3</v>
      </c>
      <c r="S177" s="23">
        <v>99.7</v>
      </c>
      <c r="T177" s="23">
        <v>595.1</v>
      </c>
      <c r="U177" s="23">
        <v>1207.3000000000002</v>
      </c>
    </row>
    <row r="178" spans="1:21" ht="15.75" x14ac:dyDescent="0.25">
      <c r="A178" s="11">
        <v>29</v>
      </c>
      <c r="B178" s="11">
        <v>370</v>
      </c>
      <c r="C178" s="4" t="s">
        <v>244</v>
      </c>
      <c r="D178" s="4" t="s">
        <v>250</v>
      </c>
      <c r="E178" s="5" t="s">
        <v>538</v>
      </c>
      <c r="F178" s="5" t="s">
        <v>14</v>
      </c>
      <c r="G178" s="23">
        <v>96.8</v>
      </c>
      <c r="H178" s="23">
        <v>102.2</v>
      </c>
      <c r="I178" s="23">
        <v>102.4</v>
      </c>
      <c r="J178" s="23">
        <v>101.9</v>
      </c>
      <c r="K178" s="23">
        <v>99.4</v>
      </c>
      <c r="L178" s="23">
        <v>101</v>
      </c>
      <c r="M178" s="23">
        <v>603.70000000000005</v>
      </c>
      <c r="N178" s="23">
        <v>97.1</v>
      </c>
      <c r="O178" s="23">
        <v>102.1</v>
      </c>
      <c r="P178" s="23">
        <v>99.8</v>
      </c>
      <c r="Q178" s="23">
        <v>100.4</v>
      </c>
      <c r="R178" s="23">
        <v>99.9</v>
      </c>
      <c r="S178" s="23">
        <v>102</v>
      </c>
      <c r="T178" s="23">
        <v>601.29999999999995</v>
      </c>
      <c r="U178" s="23">
        <v>1205</v>
      </c>
    </row>
    <row r="179" spans="1:21" ht="15.75" x14ac:dyDescent="0.25">
      <c r="A179" s="11">
        <v>30</v>
      </c>
      <c r="B179" s="11">
        <v>368</v>
      </c>
      <c r="C179" s="4" t="s">
        <v>248</v>
      </c>
      <c r="D179" s="4" t="s">
        <v>249</v>
      </c>
      <c r="E179" s="5" t="s">
        <v>538</v>
      </c>
      <c r="F179" s="5" t="s">
        <v>25</v>
      </c>
      <c r="G179" s="23">
        <v>100.2</v>
      </c>
      <c r="H179" s="23">
        <v>98.2</v>
      </c>
      <c r="I179" s="23">
        <v>99.6</v>
      </c>
      <c r="J179" s="23">
        <v>97.9</v>
      </c>
      <c r="K179" s="23">
        <v>101.8</v>
      </c>
      <c r="L179" s="23">
        <v>102</v>
      </c>
      <c r="M179" s="23">
        <v>599.70000000000005</v>
      </c>
      <c r="N179" s="23">
        <v>102.5</v>
      </c>
      <c r="O179" s="23">
        <v>99.3</v>
      </c>
      <c r="P179" s="23">
        <v>98.6</v>
      </c>
      <c r="Q179" s="23">
        <v>101.1</v>
      </c>
      <c r="R179" s="23">
        <v>102.5</v>
      </c>
      <c r="S179" s="23">
        <v>100.1</v>
      </c>
      <c r="T179" s="23">
        <v>604.1</v>
      </c>
      <c r="U179" s="23">
        <v>1203.8000000000002</v>
      </c>
    </row>
    <row r="180" spans="1:21" ht="15.75" x14ac:dyDescent="0.25">
      <c r="A180" s="11">
        <v>31</v>
      </c>
      <c r="B180" s="11">
        <v>226</v>
      </c>
      <c r="C180" s="4" t="s">
        <v>326</v>
      </c>
      <c r="D180" s="4" t="s">
        <v>327</v>
      </c>
      <c r="E180" s="5" t="s">
        <v>11</v>
      </c>
      <c r="F180" s="5" t="s">
        <v>25</v>
      </c>
      <c r="G180" s="23">
        <v>100.5</v>
      </c>
      <c r="H180" s="23">
        <v>100</v>
      </c>
      <c r="I180" s="23">
        <v>98.6</v>
      </c>
      <c r="J180" s="23">
        <v>103.7</v>
      </c>
      <c r="K180" s="23">
        <v>99.2</v>
      </c>
      <c r="L180" s="23">
        <v>98.5</v>
      </c>
      <c r="M180" s="23">
        <v>600.5</v>
      </c>
      <c r="N180" s="23">
        <v>102.6</v>
      </c>
      <c r="O180" s="23">
        <v>100.8</v>
      </c>
      <c r="P180" s="23">
        <v>94.7</v>
      </c>
      <c r="Q180" s="23">
        <v>101.1</v>
      </c>
      <c r="R180" s="23">
        <v>100.1</v>
      </c>
      <c r="S180" s="23">
        <v>101.3</v>
      </c>
      <c r="T180" s="23">
        <v>600.6</v>
      </c>
      <c r="U180" s="23">
        <v>1201.0999999999999</v>
      </c>
    </row>
    <row r="181" spans="1:21" ht="15.75" x14ac:dyDescent="0.25">
      <c r="A181" s="11">
        <v>32</v>
      </c>
      <c r="B181" s="11">
        <v>288</v>
      </c>
      <c r="C181" s="4" t="s">
        <v>221</v>
      </c>
      <c r="D181" s="4" t="s">
        <v>291</v>
      </c>
      <c r="E181" s="5" t="s">
        <v>11</v>
      </c>
      <c r="F181" s="5" t="s">
        <v>14</v>
      </c>
      <c r="G181" s="23">
        <v>99.5</v>
      </c>
      <c r="H181" s="23">
        <v>100.7</v>
      </c>
      <c r="I181" s="23">
        <v>97.3</v>
      </c>
      <c r="J181" s="23">
        <v>98</v>
      </c>
      <c r="K181" s="23">
        <v>99.8</v>
      </c>
      <c r="L181" s="23">
        <v>101.6</v>
      </c>
      <c r="M181" s="23">
        <v>596.9</v>
      </c>
      <c r="N181" s="23">
        <v>100.3</v>
      </c>
      <c r="O181" s="23">
        <v>99.5</v>
      </c>
      <c r="P181" s="23">
        <v>100.7</v>
      </c>
      <c r="Q181" s="23">
        <v>99.2</v>
      </c>
      <c r="R181" s="23">
        <v>102.2</v>
      </c>
      <c r="S181" s="23">
        <v>100.2</v>
      </c>
      <c r="T181" s="23">
        <v>602.1</v>
      </c>
      <c r="U181" s="23">
        <v>1199</v>
      </c>
    </row>
    <row r="182" spans="1:21" ht="15.75" x14ac:dyDescent="0.25">
      <c r="A182" s="11">
        <v>33</v>
      </c>
      <c r="B182" s="11">
        <v>353</v>
      </c>
      <c r="C182" s="4" t="s">
        <v>225</v>
      </c>
      <c r="D182" s="4" t="s">
        <v>243</v>
      </c>
      <c r="E182" s="5" t="s">
        <v>22</v>
      </c>
      <c r="F182" s="5" t="s">
        <v>14</v>
      </c>
      <c r="G182" s="23">
        <v>99</v>
      </c>
      <c r="H182" s="23">
        <v>100.7</v>
      </c>
      <c r="I182" s="23">
        <v>99.8</v>
      </c>
      <c r="J182" s="23">
        <v>100.6</v>
      </c>
      <c r="K182" s="23">
        <v>98.9</v>
      </c>
      <c r="L182" s="23">
        <v>101.4</v>
      </c>
      <c r="M182" s="23">
        <v>600.4</v>
      </c>
      <c r="N182" s="23">
        <v>98</v>
      </c>
      <c r="O182" s="23">
        <v>99.6</v>
      </c>
      <c r="P182" s="23">
        <v>100.1</v>
      </c>
      <c r="Q182" s="23">
        <v>100.5</v>
      </c>
      <c r="R182" s="23">
        <v>98</v>
      </c>
      <c r="S182" s="23">
        <v>101.6</v>
      </c>
      <c r="T182" s="23">
        <v>597.79999999999995</v>
      </c>
      <c r="U182" s="23">
        <v>1198.1999999999998</v>
      </c>
    </row>
    <row r="183" spans="1:21" ht="15.75" x14ac:dyDescent="0.25">
      <c r="A183" s="11">
        <v>34</v>
      </c>
      <c r="B183" s="11">
        <v>344</v>
      </c>
      <c r="C183" s="4" t="s">
        <v>272</v>
      </c>
      <c r="D183" s="4" t="s">
        <v>273</v>
      </c>
      <c r="E183" s="5" t="s">
        <v>22</v>
      </c>
      <c r="F183" s="5" t="s">
        <v>31</v>
      </c>
      <c r="G183" s="23">
        <v>99</v>
      </c>
      <c r="H183" s="23">
        <v>102.4</v>
      </c>
      <c r="I183" s="23">
        <v>98.3</v>
      </c>
      <c r="J183" s="23">
        <v>100.7</v>
      </c>
      <c r="K183" s="23">
        <v>98.4</v>
      </c>
      <c r="L183" s="23">
        <v>101.4</v>
      </c>
      <c r="M183" s="23">
        <v>600.20000000000005</v>
      </c>
      <c r="N183" s="23">
        <v>101.1</v>
      </c>
      <c r="O183" s="23">
        <v>97.2</v>
      </c>
      <c r="P183" s="23">
        <v>98.8</v>
      </c>
      <c r="Q183" s="23">
        <v>97.7</v>
      </c>
      <c r="R183" s="23">
        <v>99.4</v>
      </c>
      <c r="S183" s="23">
        <v>101.5</v>
      </c>
      <c r="T183" s="23">
        <v>595.70000000000005</v>
      </c>
      <c r="U183" s="23">
        <v>1195.9000000000001</v>
      </c>
    </row>
    <row r="184" spans="1:21" ht="15.75" x14ac:dyDescent="0.25">
      <c r="A184" s="11">
        <v>35</v>
      </c>
      <c r="B184" s="11">
        <v>188</v>
      </c>
      <c r="C184" s="4" t="s">
        <v>305</v>
      </c>
      <c r="D184" s="4" t="s">
        <v>306</v>
      </c>
      <c r="E184" s="5" t="s">
        <v>11</v>
      </c>
      <c r="F184" s="5" t="s">
        <v>19</v>
      </c>
      <c r="G184" s="23">
        <v>96.4</v>
      </c>
      <c r="H184" s="23">
        <v>102.4</v>
      </c>
      <c r="I184" s="23">
        <v>95.8</v>
      </c>
      <c r="J184" s="23">
        <v>98.7</v>
      </c>
      <c r="K184" s="23">
        <v>100.3</v>
      </c>
      <c r="L184" s="23">
        <v>99.9</v>
      </c>
      <c r="M184" s="23">
        <v>593.5</v>
      </c>
      <c r="N184" s="23">
        <v>98.8</v>
      </c>
      <c r="O184" s="23">
        <v>103.1</v>
      </c>
      <c r="P184" s="23">
        <v>101.2</v>
      </c>
      <c r="Q184" s="23">
        <v>97.6</v>
      </c>
      <c r="R184" s="23">
        <v>98.3</v>
      </c>
      <c r="S184" s="23">
        <v>100.3</v>
      </c>
      <c r="T184" s="23">
        <v>599.29999999999995</v>
      </c>
      <c r="U184" s="23">
        <v>1192.8</v>
      </c>
    </row>
    <row r="185" spans="1:21" ht="15.75" x14ac:dyDescent="0.25">
      <c r="A185" s="11">
        <v>36</v>
      </c>
      <c r="B185" s="11">
        <v>253</v>
      </c>
      <c r="C185" s="4" t="s">
        <v>261</v>
      </c>
      <c r="D185" s="4" t="s">
        <v>310</v>
      </c>
      <c r="E185" s="5" t="s">
        <v>11</v>
      </c>
      <c r="F185" s="5" t="s">
        <v>14</v>
      </c>
      <c r="G185" s="23">
        <v>100.4</v>
      </c>
      <c r="H185" s="23">
        <v>102.2</v>
      </c>
      <c r="I185" s="23">
        <v>101.6</v>
      </c>
      <c r="J185" s="23">
        <v>101.3</v>
      </c>
      <c r="K185" s="23">
        <v>102.7</v>
      </c>
      <c r="L185" s="23">
        <v>97.8</v>
      </c>
      <c r="M185" s="23">
        <v>606</v>
      </c>
      <c r="N185" s="23">
        <v>100.4</v>
      </c>
      <c r="O185" s="23">
        <v>99.4</v>
      </c>
      <c r="P185" s="23">
        <v>95.2</v>
      </c>
      <c r="Q185" s="23">
        <v>93.7</v>
      </c>
      <c r="R185" s="23">
        <v>97.5</v>
      </c>
      <c r="S185" s="23">
        <v>98.5</v>
      </c>
      <c r="T185" s="23">
        <v>584.70000000000005</v>
      </c>
      <c r="U185" s="23">
        <v>1190.7</v>
      </c>
    </row>
    <row r="186" spans="1:21" ht="15.75" x14ac:dyDescent="0.25">
      <c r="A186" s="11">
        <v>37</v>
      </c>
      <c r="B186" s="11">
        <v>172</v>
      </c>
      <c r="C186" s="4" t="s">
        <v>219</v>
      </c>
      <c r="D186" s="4" t="s">
        <v>220</v>
      </c>
      <c r="E186" s="5" t="s">
        <v>22</v>
      </c>
      <c r="F186" s="5" t="s">
        <v>25</v>
      </c>
      <c r="G186" s="23">
        <v>100.7</v>
      </c>
      <c r="H186" s="23">
        <v>98.9</v>
      </c>
      <c r="I186" s="23">
        <v>92.9</v>
      </c>
      <c r="J186" s="23">
        <v>96.7</v>
      </c>
      <c r="K186" s="23">
        <v>100.8</v>
      </c>
      <c r="L186" s="23">
        <v>98.4</v>
      </c>
      <c r="M186" s="23">
        <v>588.4</v>
      </c>
      <c r="N186" s="23">
        <v>100.7</v>
      </c>
      <c r="O186" s="23">
        <v>102.3</v>
      </c>
      <c r="P186" s="23">
        <v>98</v>
      </c>
      <c r="Q186" s="23">
        <v>98.7</v>
      </c>
      <c r="R186" s="23">
        <v>101.4</v>
      </c>
      <c r="S186" s="23">
        <v>99.3</v>
      </c>
      <c r="T186" s="23">
        <v>600.4</v>
      </c>
      <c r="U186" s="23">
        <v>1188.8</v>
      </c>
    </row>
    <row r="187" spans="1:21" ht="15.75" x14ac:dyDescent="0.25">
      <c r="A187" s="11">
        <v>38</v>
      </c>
      <c r="B187" s="11">
        <v>366</v>
      </c>
      <c r="C187" s="4" t="s">
        <v>281</v>
      </c>
      <c r="D187" s="4" t="s">
        <v>481</v>
      </c>
      <c r="E187" s="5" t="s">
        <v>538</v>
      </c>
      <c r="F187" s="5" t="s">
        <v>19</v>
      </c>
      <c r="G187" s="23">
        <v>97.1</v>
      </c>
      <c r="H187" s="23">
        <v>100</v>
      </c>
      <c r="I187" s="23">
        <v>97.5</v>
      </c>
      <c r="J187" s="23">
        <v>95.3</v>
      </c>
      <c r="K187" s="23">
        <v>97.6</v>
      </c>
      <c r="L187" s="23">
        <v>99.9</v>
      </c>
      <c r="M187" s="23">
        <v>587.4</v>
      </c>
      <c r="N187" s="23">
        <v>99.5</v>
      </c>
      <c r="O187" s="23">
        <v>99.7</v>
      </c>
      <c r="P187" s="23">
        <v>99.8</v>
      </c>
      <c r="Q187" s="23">
        <v>99.1</v>
      </c>
      <c r="R187" s="23">
        <v>99.8</v>
      </c>
      <c r="S187" s="23">
        <v>102</v>
      </c>
      <c r="T187" s="23">
        <v>599.9</v>
      </c>
      <c r="U187" s="23">
        <v>1187.3</v>
      </c>
    </row>
    <row r="188" spans="1:21" ht="15.75" x14ac:dyDescent="0.25">
      <c r="A188" s="11">
        <v>39</v>
      </c>
      <c r="B188" s="11">
        <v>150</v>
      </c>
      <c r="C188" s="4" t="s">
        <v>241</v>
      </c>
      <c r="D188" s="4" t="s">
        <v>266</v>
      </c>
      <c r="E188" s="5" t="s">
        <v>11</v>
      </c>
      <c r="F188" s="5" t="s">
        <v>25</v>
      </c>
      <c r="G188" s="23">
        <v>99.3</v>
      </c>
      <c r="H188" s="23">
        <v>99</v>
      </c>
      <c r="I188" s="23">
        <v>94.5</v>
      </c>
      <c r="J188" s="23">
        <v>99.9</v>
      </c>
      <c r="K188" s="23">
        <v>98.2</v>
      </c>
      <c r="L188" s="23">
        <v>98.8</v>
      </c>
      <c r="M188" s="23">
        <v>589.70000000000005</v>
      </c>
      <c r="N188" s="23">
        <v>103.3</v>
      </c>
      <c r="O188" s="23">
        <v>99.4</v>
      </c>
      <c r="P188" s="23">
        <v>101.8</v>
      </c>
      <c r="Q188" s="23">
        <v>100.7</v>
      </c>
      <c r="R188" s="23">
        <v>98</v>
      </c>
      <c r="S188" s="23">
        <v>92.2</v>
      </c>
      <c r="T188" s="23">
        <v>595.4</v>
      </c>
      <c r="U188" s="23">
        <v>1185.0999999999999</v>
      </c>
    </row>
    <row r="189" spans="1:21" ht="15.75" x14ac:dyDescent="0.25">
      <c r="A189" s="11">
        <v>40</v>
      </c>
      <c r="B189" s="11">
        <v>127</v>
      </c>
      <c r="C189" s="4" t="s">
        <v>235</v>
      </c>
      <c r="D189" s="4" t="s">
        <v>283</v>
      </c>
      <c r="E189" s="5" t="s">
        <v>538</v>
      </c>
      <c r="F189" s="5" t="s">
        <v>25</v>
      </c>
      <c r="G189" s="23">
        <v>101</v>
      </c>
      <c r="H189" s="23">
        <v>100</v>
      </c>
      <c r="I189" s="23">
        <v>97.7</v>
      </c>
      <c r="J189" s="23">
        <v>100.9</v>
      </c>
      <c r="K189" s="23">
        <v>103.5</v>
      </c>
      <c r="L189" s="23">
        <v>101.1</v>
      </c>
      <c r="M189" s="23">
        <v>604.20000000000005</v>
      </c>
      <c r="N189" s="23">
        <v>96.2</v>
      </c>
      <c r="O189" s="23">
        <v>97.7</v>
      </c>
      <c r="P189" s="23">
        <v>97.2</v>
      </c>
      <c r="Q189" s="23">
        <v>96.5</v>
      </c>
      <c r="R189" s="23">
        <v>94.9</v>
      </c>
      <c r="S189" s="23">
        <v>95.8</v>
      </c>
      <c r="T189" s="23">
        <v>578.29999999999995</v>
      </c>
      <c r="U189" s="23">
        <v>1182.5</v>
      </c>
    </row>
    <row r="190" spans="1:21" ht="15.75" x14ac:dyDescent="0.25">
      <c r="A190" s="11">
        <v>41</v>
      </c>
      <c r="B190" s="11">
        <v>135</v>
      </c>
      <c r="C190" s="4" t="s">
        <v>284</v>
      </c>
      <c r="D190" s="4" t="s">
        <v>285</v>
      </c>
      <c r="E190" s="5" t="s">
        <v>11</v>
      </c>
      <c r="F190" s="5" t="s">
        <v>25</v>
      </c>
      <c r="G190" s="23">
        <v>98.9</v>
      </c>
      <c r="H190" s="23">
        <v>98.9</v>
      </c>
      <c r="I190" s="23">
        <v>95.6</v>
      </c>
      <c r="J190" s="23">
        <v>99.1</v>
      </c>
      <c r="K190" s="23">
        <v>98.5</v>
      </c>
      <c r="L190" s="23">
        <v>100.7</v>
      </c>
      <c r="M190" s="23">
        <v>591.70000000000005</v>
      </c>
      <c r="N190" s="23">
        <v>99.1</v>
      </c>
      <c r="O190" s="23">
        <v>99.4</v>
      </c>
      <c r="P190" s="23">
        <v>99.6</v>
      </c>
      <c r="Q190" s="23">
        <v>98.2</v>
      </c>
      <c r="R190" s="23">
        <v>95.3</v>
      </c>
      <c r="S190" s="23">
        <v>97.2</v>
      </c>
      <c r="T190" s="23">
        <v>588.79999999999995</v>
      </c>
      <c r="U190" s="23">
        <v>1180.5</v>
      </c>
    </row>
    <row r="191" spans="1:21" ht="15.75" x14ac:dyDescent="0.25">
      <c r="A191" s="11">
        <v>42</v>
      </c>
      <c r="B191" s="11">
        <v>261</v>
      </c>
      <c r="C191" s="4" t="s">
        <v>329</v>
      </c>
      <c r="D191" s="4" t="s">
        <v>330</v>
      </c>
      <c r="E191" s="5" t="s">
        <v>538</v>
      </c>
      <c r="F191" s="5" t="s">
        <v>19</v>
      </c>
      <c r="G191" s="23">
        <v>100.1</v>
      </c>
      <c r="H191" s="23">
        <v>98.6</v>
      </c>
      <c r="I191" s="23">
        <v>101.2</v>
      </c>
      <c r="J191" s="23">
        <v>99.3</v>
      </c>
      <c r="K191" s="23">
        <v>98.8</v>
      </c>
      <c r="L191" s="23">
        <v>97.1</v>
      </c>
      <c r="M191" s="23">
        <v>595.1</v>
      </c>
      <c r="N191" s="23">
        <v>96.5</v>
      </c>
      <c r="O191" s="23">
        <v>97.6</v>
      </c>
      <c r="P191" s="23">
        <v>96.4</v>
      </c>
      <c r="Q191" s="23">
        <v>98.7</v>
      </c>
      <c r="R191" s="23">
        <v>95.4</v>
      </c>
      <c r="S191" s="23">
        <v>99.2</v>
      </c>
      <c r="T191" s="23">
        <v>583.79999999999995</v>
      </c>
      <c r="U191" s="23">
        <v>1178.9000000000001</v>
      </c>
    </row>
    <row r="192" spans="1:21" ht="15.75" x14ac:dyDescent="0.25">
      <c r="A192" s="11">
        <v>43</v>
      </c>
      <c r="B192" s="11">
        <v>347</v>
      </c>
      <c r="C192" s="4" t="s">
        <v>241</v>
      </c>
      <c r="D192" s="4" t="s">
        <v>242</v>
      </c>
      <c r="E192" s="5" t="s">
        <v>43</v>
      </c>
      <c r="F192" s="5" t="s">
        <v>25</v>
      </c>
      <c r="G192" s="23">
        <v>97.5</v>
      </c>
      <c r="H192" s="23">
        <v>98.5</v>
      </c>
      <c r="I192" s="23">
        <v>97.1</v>
      </c>
      <c r="J192" s="23">
        <v>99.2</v>
      </c>
      <c r="K192" s="23">
        <v>97.4</v>
      </c>
      <c r="L192" s="23">
        <v>97</v>
      </c>
      <c r="M192" s="23">
        <v>586.70000000000005</v>
      </c>
      <c r="N192" s="23">
        <v>101.3</v>
      </c>
      <c r="O192" s="23">
        <v>96.6</v>
      </c>
      <c r="P192" s="23">
        <v>97.9</v>
      </c>
      <c r="Q192" s="23">
        <v>99.3</v>
      </c>
      <c r="R192" s="23">
        <v>97.3</v>
      </c>
      <c r="S192" s="23">
        <v>97.9</v>
      </c>
      <c r="T192" s="23">
        <v>590.29999999999995</v>
      </c>
      <c r="U192" s="23">
        <v>1177</v>
      </c>
    </row>
    <row r="193" spans="1:21" ht="15.75" x14ac:dyDescent="0.25">
      <c r="A193" s="11">
        <v>44</v>
      </c>
      <c r="B193" s="11">
        <v>134</v>
      </c>
      <c r="C193" s="4" t="s">
        <v>302</v>
      </c>
      <c r="D193" s="4" t="s">
        <v>303</v>
      </c>
      <c r="E193" s="5" t="s">
        <v>11</v>
      </c>
      <c r="F193" s="5" t="s">
        <v>14</v>
      </c>
      <c r="G193" s="23">
        <v>98.5</v>
      </c>
      <c r="H193" s="23">
        <v>97.4</v>
      </c>
      <c r="I193" s="23">
        <v>97.8</v>
      </c>
      <c r="J193" s="23">
        <v>98.3</v>
      </c>
      <c r="K193" s="23">
        <v>96.1</v>
      </c>
      <c r="L193" s="23">
        <v>96.5</v>
      </c>
      <c r="M193" s="23">
        <v>584.6</v>
      </c>
      <c r="N193" s="23">
        <v>97.6</v>
      </c>
      <c r="O193" s="23">
        <v>96.6</v>
      </c>
      <c r="P193" s="23">
        <v>98</v>
      </c>
      <c r="Q193" s="23">
        <v>98</v>
      </c>
      <c r="R193" s="23">
        <v>100.5</v>
      </c>
      <c r="S193" s="23">
        <v>97.4</v>
      </c>
      <c r="T193" s="23">
        <v>588.1</v>
      </c>
      <c r="U193" s="23">
        <v>1172.7</v>
      </c>
    </row>
    <row r="194" spans="1:21" ht="15.75" x14ac:dyDescent="0.25">
      <c r="A194" s="11">
        <v>45</v>
      </c>
      <c r="B194" s="11">
        <v>220</v>
      </c>
      <c r="C194" s="4" t="s">
        <v>225</v>
      </c>
      <c r="D194" s="4" t="s">
        <v>226</v>
      </c>
      <c r="E194" s="5" t="s">
        <v>22</v>
      </c>
      <c r="F194" s="5" t="s">
        <v>25</v>
      </c>
      <c r="G194" s="23">
        <v>99.7</v>
      </c>
      <c r="H194" s="23">
        <v>97.7</v>
      </c>
      <c r="I194" s="23">
        <v>98.5</v>
      </c>
      <c r="J194" s="23">
        <v>97</v>
      </c>
      <c r="K194" s="23">
        <v>99.1</v>
      </c>
      <c r="L194" s="23">
        <v>100.4</v>
      </c>
      <c r="M194" s="23">
        <v>592.4</v>
      </c>
      <c r="N194" s="23">
        <v>87</v>
      </c>
      <c r="O194" s="23">
        <v>96.8</v>
      </c>
      <c r="P194" s="23">
        <v>101.6</v>
      </c>
      <c r="Q194" s="23">
        <v>101.4</v>
      </c>
      <c r="R194" s="23">
        <v>97.4</v>
      </c>
      <c r="S194" s="23">
        <v>96</v>
      </c>
      <c r="T194" s="23">
        <v>580.20000000000005</v>
      </c>
      <c r="U194" s="23">
        <v>1172.5999999999999</v>
      </c>
    </row>
    <row r="195" spans="1:21" ht="15.75" x14ac:dyDescent="0.25">
      <c r="A195" s="11">
        <v>46</v>
      </c>
      <c r="B195" s="11">
        <v>151</v>
      </c>
      <c r="C195" s="4" t="s">
        <v>433</v>
      </c>
      <c r="D195" s="4" t="s">
        <v>470</v>
      </c>
      <c r="E195" s="5" t="s">
        <v>11</v>
      </c>
      <c r="F195" s="5" t="s">
        <v>14</v>
      </c>
      <c r="G195" s="23">
        <v>99.5</v>
      </c>
      <c r="H195" s="23">
        <v>100.1</v>
      </c>
      <c r="I195" s="23">
        <v>98.7</v>
      </c>
      <c r="J195" s="23">
        <v>94.6</v>
      </c>
      <c r="K195" s="23">
        <v>96.1</v>
      </c>
      <c r="L195" s="23">
        <v>95.2</v>
      </c>
      <c r="M195" s="23">
        <v>584.20000000000005</v>
      </c>
      <c r="N195" s="23">
        <v>100.6</v>
      </c>
      <c r="O195" s="23">
        <v>99</v>
      </c>
      <c r="P195" s="23">
        <v>97.1</v>
      </c>
      <c r="Q195" s="23">
        <v>93.5</v>
      </c>
      <c r="R195" s="23">
        <v>98</v>
      </c>
      <c r="S195" s="23">
        <v>97.7</v>
      </c>
      <c r="T195" s="23">
        <v>585.9</v>
      </c>
      <c r="U195" s="23">
        <v>1170.0999999999999</v>
      </c>
    </row>
    <row r="196" spans="1:21" ht="15.75" x14ac:dyDescent="0.25">
      <c r="A196" s="11">
        <v>47</v>
      </c>
      <c r="B196" s="11">
        <v>399</v>
      </c>
      <c r="C196" s="4" t="s">
        <v>231</v>
      </c>
      <c r="D196" s="4" t="s">
        <v>301</v>
      </c>
      <c r="E196" s="5" t="s">
        <v>11</v>
      </c>
      <c r="F196" s="5" t="s">
        <v>31</v>
      </c>
      <c r="G196" s="23">
        <v>97.2</v>
      </c>
      <c r="H196" s="23">
        <v>97.7</v>
      </c>
      <c r="I196" s="23">
        <v>97</v>
      </c>
      <c r="J196" s="23">
        <v>95.7</v>
      </c>
      <c r="K196" s="23">
        <v>99.7</v>
      </c>
      <c r="L196" s="23">
        <v>97</v>
      </c>
      <c r="M196" s="23">
        <v>584.29999999999995</v>
      </c>
      <c r="N196" s="23">
        <v>96.5</v>
      </c>
      <c r="O196" s="23">
        <v>98.6</v>
      </c>
      <c r="P196" s="23">
        <v>96.4</v>
      </c>
      <c r="Q196" s="23">
        <v>99.4</v>
      </c>
      <c r="R196" s="23">
        <v>98.7</v>
      </c>
      <c r="S196" s="23">
        <v>96.1</v>
      </c>
      <c r="T196" s="23">
        <v>585.70000000000005</v>
      </c>
      <c r="U196" s="23">
        <v>1170</v>
      </c>
    </row>
    <row r="197" spans="1:21" ht="15.75" x14ac:dyDescent="0.25">
      <c r="A197" s="11">
        <v>48</v>
      </c>
      <c r="B197" s="11">
        <v>251</v>
      </c>
      <c r="C197" s="4" t="s">
        <v>281</v>
      </c>
      <c r="D197" s="4" t="s">
        <v>309</v>
      </c>
      <c r="E197" s="5" t="s">
        <v>11</v>
      </c>
      <c r="F197" s="5" t="s">
        <v>19</v>
      </c>
      <c r="G197" s="23">
        <v>97.2</v>
      </c>
      <c r="H197" s="23">
        <v>97.9</v>
      </c>
      <c r="I197" s="23">
        <v>94.9</v>
      </c>
      <c r="J197" s="23">
        <v>95.9</v>
      </c>
      <c r="K197" s="23">
        <v>93.4</v>
      </c>
      <c r="L197" s="23">
        <v>99.4</v>
      </c>
      <c r="M197" s="23">
        <v>578.70000000000005</v>
      </c>
      <c r="N197" s="23">
        <v>94.6</v>
      </c>
      <c r="O197" s="23">
        <v>95.1</v>
      </c>
      <c r="P197" s="23">
        <v>93.2</v>
      </c>
      <c r="Q197" s="23">
        <v>94.6</v>
      </c>
      <c r="R197" s="23">
        <v>96.5</v>
      </c>
      <c r="S197" s="23">
        <v>91.6</v>
      </c>
      <c r="T197" s="23">
        <v>565.6</v>
      </c>
      <c r="U197" s="23">
        <v>1144.3000000000002</v>
      </c>
    </row>
    <row r="198" spans="1:21" ht="15.75" x14ac:dyDescent="0.25">
      <c r="A198" s="11">
        <v>49</v>
      </c>
      <c r="B198" s="11">
        <v>263</v>
      </c>
      <c r="C198" s="4" t="s">
        <v>289</v>
      </c>
      <c r="D198" s="4" t="s">
        <v>290</v>
      </c>
      <c r="E198" s="5" t="s">
        <v>11</v>
      </c>
      <c r="F198" s="5" t="s">
        <v>31</v>
      </c>
      <c r="G198" s="23">
        <v>89.9</v>
      </c>
      <c r="H198" s="23">
        <v>92.6</v>
      </c>
      <c r="I198" s="23">
        <v>94</v>
      </c>
      <c r="J198" s="23">
        <v>95.1</v>
      </c>
      <c r="K198" s="23">
        <v>92.8</v>
      </c>
      <c r="L198" s="23">
        <v>96.5</v>
      </c>
      <c r="M198" s="23">
        <v>560.9</v>
      </c>
      <c r="N198" s="23">
        <v>96.6</v>
      </c>
      <c r="O198" s="23">
        <v>96.2</v>
      </c>
      <c r="P198" s="23">
        <v>90.1</v>
      </c>
      <c r="Q198" s="23">
        <v>94.5</v>
      </c>
      <c r="R198" s="23">
        <v>95.2</v>
      </c>
      <c r="S198" s="23">
        <v>97.4</v>
      </c>
      <c r="T198" s="23">
        <v>570</v>
      </c>
      <c r="U198" s="23">
        <v>1130.9000000000001</v>
      </c>
    </row>
    <row r="199" spans="1:21" ht="15.75" x14ac:dyDescent="0.25">
      <c r="A199" s="11">
        <v>50</v>
      </c>
      <c r="B199" s="11">
        <v>167</v>
      </c>
      <c r="C199" s="4" t="s">
        <v>304</v>
      </c>
      <c r="D199" s="4" t="s">
        <v>218</v>
      </c>
      <c r="E199" s="5" t="s">
        <v>22</v>
      </c>
      <c r="F199" s="5" t="s">
        <v>19</v>
      </c>
      <c r="G199" s="23">
        <v>90.4</v>
      </c>
      <c r="H199" s="23">
        <v>96.1</v>
      </c>
      <c r="I199" s="23">
        <v>97.9</v>
      </c>
      <c r="J199" s="23">
        <v>97.9</v>
      </c>
      <c r="K199" s="23">
        <v>92.1</v>
      </c>
      <c r="L199" s="23">
        <v>93.6</v>
      </c>
      <c r="M199" s="23">
        <v>568</v>
      </c>
      <c r="N199" s="23">
        <v>92</v>
      </c>
      <c r="O199" s="23">
        <v>90.5</v>
      </c>
      <c r="P199" s="23">
        <v>94.5</v>
      </c>
      <c r="Q199" s="23">
        <v>88.1</v>
      </c>
      <c r="R199" s="23">
        <v>97.1</v>
      </c>
      <c r="S199" s="23">
        <v>98</v>
      </c>
      <c r="T199" s="23">
        <v>560.20000000000005</v>
      </c>
      <c r="U199" s="23">
        <v>1128.2</v>
      </c>
    </row>
    <row r="200" spans="1:21" ht="15.75" x14ac:dyDescent="0.25">
      <c r="A200" s="11">
        <v>51</v>
      </c>
      <c r="B200" s="11">
        <v>393</v>
      </c>
      <c r="C200" s="4" t="s">
        <v>314</v>
      </c>
      <c r="D200" s="4" t="s">
        <v>315</v>
      </c>
      <c r="E200" s="5" t="s">
        <v>11</v>
      </c>
      <c r="F200" s="5" t="s">
        <v>14</v>
      </c>
      <c r="G200" s="23">
        <v>93.6</v>
      </c>
      <c r="H200" s="23">
        <v>87.1</v>
      </c>
      <c r="I200" s="23">
        <v>95.2</v>
      </c>
      <c r="J200" s="23">
        <v>92.9</v>
      </c>
      <c r="K200" s="23">
        <v>85</v>
      </c>
      <c r="L200" s="23">
        <v>90</v>
      </c>
      <c r="M200" s="23">
        <v>543.79999999999995</v>
      </c>
      <c r="N200" s="23">
        <v>97</v>
      </c>
      <c r="O200" s="23">
        <v>99.9</v>
      </c>
      <c r="P200" s="23">
        <v>96.5</v>
      </c>
      <c r="Q200" s="23">
        <v>93</v>
      </c>
      <c r="R200" s="23">
        <v>97.3</v>
      </c>
      <c r="S200" s="23">
        <v>98.5</v>
      </c>
      <c r="T200" s="23">
        <v>582.20000000000005</v>
      </c>
      <c r="U200" s="23">
        <v>1126</v>
      </c>
    </row>
    <row r="201" spans="1:21" ht="15.75" x14ac:dyDescent="0.25">
      <c r="A201" s="11">
        <v>52</v>
      </c>
      <c r="B201" s="11">
        <v>166</v>
      </c>
      <c r="C201" s="4" t="s">
        <v>217</v>
      </c>
      <c r="D201" s="4" t="s">
        <v>218</v>
      </c>
      <c r="E201" s="5" t="s">
        <v>22</v>
      </c>
      <c r="F201" s="5" t="s">
        <v>19</v>
      </c>
      <c r="G201" s="23">
        <v>97.9</v>
      </c>
      <c r="H201" s="23">
        <v>97.9</v>
      </c>
      <c r="I201" s="23">
        <v>100</v>
      </c>
      <c r="J201" s="23">
        <v>100.6</v>
      </c>
      <c r="K201" s="23">
        <v>97.5</v>
      </c>
      <c r="L201" s="23">
        <v>99.2</v>
      </c>
      <c r="M201" s="23">
        <v>593.1</v>
      </c>
      <c r="N201" s="23">
        <v>96.1</v>
      </c>
      <c r="O201" s="23">
        <v>95.8</v>
      </c>
      <c r="P201" s="23">
        <v>99.3</v>
      </c>
      <c r="Q201" s="23">
        <v>97.5</v>
      </c>
      <c r="R201" s="23">
        <v>37</v>
      </c>
      <c r="S201" s="23"/>
      <c r="T201" s="23">
        <v>425.7</v>
      </c>
      <c r="U201" s="23">
        <v>1018.8</v>
      </c>
    </row>
  </sheetData>
  <sortState ref="B150:X157">
    <sortCondition descending="1" ref="X150:X157"/>
  </sortState>
  <printOptions horizontalCentered="1"/>
  <pageMargins left="0.2" right="0.2" top="0.75" bottom="0.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WAR</vt:lpstr>
      <vt:lpstr>Standard</vt:lpstr>
      <vt:lpstr>Jr Sport</vt:lpstr>
      <vt:lpstr>Center</vt:lpstr>
      <vt:lpstr>3x40</vt:lpstr>
      <vt:lpstr>MAP</vt:lpstr>
      <vt:lpstr>WAP</vt:lpstr>
      <vt:lpstr>W Prone</vt:lpstr>
      <vt:lpstr>M Prone</vt:lpstr>
      <vt:lpstr>Rapid</vt:lpstr>
      <vt:lpstr>MAR</vt:lpstr>
      <vt:lpstr>3x20</vt:lpstr>
      <vt:lpstr>Free</vt:lpstr>
      <vt:lpstr>Sport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debbieorvin</dc:creator>
  <cp:lastModifiedBy>USAMU</cp:lastModifiedBy>
  <cp:lastPrinted>2016-06-29T16:56:28Z</cp:lastPrinted>
  <dcterms:created xsi:type="dcterms:W3CDTF">2016-06-18T03:19:21Z</dcterms:created>
  <dcterms:modified xsi:type="dcterms:W3CDTF">2016-06-29T17:00:50Z</dcterms:modified>
</cp:coreProperties>
</file>